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업무파일\총무 업무 파일\공사실적리스트\"/>
    </mc:Choice>
  </mc:AlternateContent>
  <xr:revisionPtr revIDLastSave="0" documentId="13_ncr:1_{09B01961-285D-46EC-9B5A-7A114A521A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국문" sheetId="1" r:id="rId1"/>
    <sheet name="영문" sheetId="2" r:id="rId2"/>
    <sheet name="Sheet1" sheetId="3" r:id="rId3"/>
  </sheets>
  <definedNames>
    <definedName name="_xlnm._FilterDatabase" localSheetId="2" hidden="1">Sheet1!$G$1:$H$706</definedName>
    <definedName name="_xlnm._FilterDatabase" localSheetId="0" hidden="1">국문!$B$5:$I$721</definedName>
    <definedName name="_xlnm._FilterDatabase" localSheetId="1" hidden="1">영문!$B$5:$I$721</definedName>
    <definedName name="_xlnm.Print_Area" localSheetId="0">국문!$B$1:$I$722</definedName>
    <definedName name="_xlnm.Print_Area" localSheetId="1">영문!$B$1:$I$722</definedName>
    <definedName name="_xlnm.Print_Titles" localSheetId="0">국문!$1:$5</definedName>
    <definedName name="_xlnm.Print_Titles" localSheetId="1">영문!$1:$5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2" l="1"/>
  <c r="H6" i="2"/>
  <c r="G6" i="2"/>
  <c r="F6" i="2"/>
  <c r="E6" i="2"/>
  <c r="D6" i="2"/>
  <c r="C6" i="2"/>
  <c r="B6" i="2"/>
  <c r="I7" i="2"/>
  <c r="H7" i="2"/>
  <c r="G7" i="2"/>
  <c r="F7" i="2"/>
  <c r="E7" i="2"/>
  <c r="D7" i="2"/>
  <c r="C7" i="2"/>
  <c r="B7" i="2"/>
  <c r="I8" i="2"/>
  <c r="H8" i="2"/>
  <c r="G8" i="2"/>
  <c r="F8" i="2"/>
  <c r="E8" i="2"/>
  <c r="D8" i="2"/>
  <c r="C8" i="2"/>
  <c r="B8" i="2"/>
  <c r="I9" i="2"/>
  <c r="H9" i="2"/>
  <c r="G9" i="2"/>
  <c r="F9" i="2"/>
  <c r="E9" i="2"/>
  <c r="D9" i="2"/>
  <c r="C9" i="2"/>
  <c r="B9" i="2"/>
  <c r="I10" i="2"/>
  <c r="H10" i="2"/>
  <c r="G10" i="2"/>
  <c r="F10" i="2"/>
  <c r="E10" i="2"/>
  <c r="D10" i="2"/>
  <c r="C10" i="2"/>
  <c r="B10" i="2"/>
  <c r="I11" i="2"/>
  <c r="H11" i="2"/>
  <c r="G11" i="2"/>
  <c r="F11" i="2"/>
  <c r="E11" i="2"/>
  <c r="D11" i="2"/>
  <c r="C11" i="2"/>
  <c r="B11" i="2"/>
  <c r="I12" i="2"/>
  <c r="H12" i="2"/>
  <c r="G12" i="2"/>
  <c r="F12" i="2"/>
  <c r="E12" i="2"/>
  <c r="D12" i="2"/>
  <c r="C12" i="2"/>
  <c r="B12" i="2"/>
  <c r="I13" i="2"/>
  <c r="H13" i="2"/>
  <c r="G13" i="2"/>
  <c r="F13" i="2"/>
  <c r="E13" i="2"/>
  <c r="D13" i="2"/>
  <c r="C13" i="2"/>
  <c r="B13" i="2"/>
  <c r="B14" i="2"/>
  <c r="B15" i="2"/>
  <c r="I14" i="2"/>
  <c r="H14" i="2"/>
  <c r="G14" i="2"/>
  <c r="F14" i="2"/>
  <c r="E14" i="2"/>
  <c r="D14" i="2"/>
  <c r="C14" i="2"/>
  <c r="I15" i="2"/>
  <c r="H15" i="2"/>
  <c r="G15" i="2"/>
  <c r="F15" i="2"/>
  <c r="E15" i="2"/>
  <c r="D15" i="2"/>
  <c r="C15" i="2"/>
  <c r="I16" i="2"/>
  <c r="H16" i="2"/>
  <c r="G16" i="2"/>
  <c r="F16" i="2"/>
  <c r="E16" i="2"/>
  <c r="D16" i="2"/>
  <c r="C16" i="2"/>
  <c r="B16" i="2"/>
  <c r="I17" i="2"/>
  <c r="H17" i="2"/>
  <c r="G17" i="2"/>
  <c r="F17" i="2"/>
  <c r="E17" i="2"/>
  <c r="D17" i="2"/>
  <c r="C17" i="2"/>
  <c r="B17" i="2"/>
  <c r="I18" i="2" l="1"/>
  <c r="H18" i="2"/>
  <c r="G18" i="2"/>
  <c r="F18" i="2"/>
  <c r="E18" i="2"/>
  <c r="D18" i="2"/>
  <c r="C18" i="2"/>
  <c r="B18" i="2"/>
  <c r="I19" i="2" l="1"/>
  <c r="H19" i="2"/>
  <c r="G19" i="2"/>
  <c r="F19" i="2"/>
  <c r="E19" i="2"/>
  <c r="D19" i="2"/>
  <c r="C19" i="2"/>
  <c r="B19" i="2"/>
  <c r="I20" i="2" l="1"/>
  <c r="H20" i="2"/>
  <c r="G20" i="2"/>
  <c r="F20" i="2"/>
  <c r="E20" i="2"/>
  <c r="D20" i="2"/>
  <c r="C20" i="2"/>
  <c r="B20" i="2"/>
  <c r="I21" i="2" l="1"/>
  <c r="H21" i="2"/>
  <c r="G21" i="2"/>
  <c r="F21" i="2"/>
  <c r="E21" i="2"/>
  <c r="D21" i="2"/>
  <c r="C21" i="2"/>
  <c r="B21" i="2"/>
  <c r="I22" i="2"/>
  <c r="H22" i="2"/>
  <c r="G22" i="2"/>
  <c r="F22" i="2"/>
  <c r="E22" i="2"/>
  <c r="D22" i="2"/>
  <c r="C22" i="2"/>
  <c r="B22" i="2"/>
  <c r="I23" i="2"/>
  <c r="H23" i="2"/>
  <c r="G23" i="2"/>
  <c r="F23" i="2"/>
  <c r="E23" i="2"/>
  <c r="D23" i="2"/>
  <c r="C23" i="2"/>
  <c r="B23" i="2"/>
  <c r="I24" i="2"/>
  <c r="H24" i="2"/>
  <c r="G24" i="2"/>
  <c r="F24" i="2"/>
  <c r="E24" i="2"/>
  <c r="D24" i="2"/>
  <c r="C24" i="2"/>
  <c r="B24" i="2"/>
  <c r="I25" i="2" l="1"/>
  <c r="H25" i="2"/>
  <c r="G25" i="2"/>
  <c r="F25" i="2"/>
  <c r="E25" i="2"/>
  <c r="D25" i="2"/>
  <c r="C25" i="2"/>
  <c r="B25" i="2"/>
  <c r="I26" i="2" l="1"/>
  <c r="H26" i="2"/>
  <c r="G26" i="2"/>
  <c r="F26" i="2"/>
  <c r="E26" i="2"/>
  <c r="D26" i="2"/>
  <c r="C26" i="2"/>
  <c r="B26" i="2"/>
  <c r="I27" i="2" l="1"/>
  <c r="H27" i="2"/>
  <c r="G27" i="2"/>
  <c r="F27" i="2"/>
  <c r="E27" i="2"/>
  <c r="D27" i="2"/>
  <c r="C27" i="2"/>
  <c r="B27" i="2"/>
  <c r="I28" i="2" l="1"/>
  <c r="H28" i="2"/>
  <c r="G28" i="2"/>
  <c r="F28" i="2"/>
  <c r="E28" i="2"/>
  <c r="D28" i="2"/>
  <c r="C28" i="2"/>
  <c r="B28" i="2"/>
  <c r="I29" i="2" l="1"/>
  <c r="H29" i="2"/>
  <c r="G29" i="2"/>
  <c r="F29" i="2"/>
  <c r="E29" i="2"/>
  <c r="D29" i="2"/>
  <c r="C29" i="2"/>
  <c r="B29" i="2"/>
  <c r="I30" i="2" l="1"/>
  <c r="H30" i="2"/>
  <c r="G30" i="2"/>
  <c r="F30" i="2"/>
  <c r="E30" i="2"/>
  <c r="D30" i="2"/>
  <c r="C30" i="2"/>
  <c r="B30" i="2"/>
  <c r="I31" i="2"/>
  <c r="H31" i="2"/>
  <c r="G31" i="2"/>
  <c r="F31" i="2"/>
  <c r="E31" i="2"/>
  <c r="D31" i="2"/>
  <c r="C31" i="2"/>
  <c r="B31" i="2"/>
  <c r="I32" i="2"/>
  <c r="H32" i="2"/>
  <c r="G32" i="2"/>
  <c r="F32" i="2"/>
  <c r="E32" i="2"/>
  <c r="D32" i="2"/>
  <c r="C32" i="2"/>
  <c r="B32" i="2"/>
  <c r="I33" i="2" l="1"/>
  <c r="H33" i="2"/>
  <c r="G33" i="2"/>
  <c r="F33" i="2"/>
  <c r="E33" i="2"/>
  <c r="D33" i="2"/>
  <c r="C33" i="2"/>
  <c r="B33" i="2"/>
  <c r="I34" i="2"/>
  <c r="H34" i="2"/>
  <c r="G34" i="2"/>
  <c r="F34" i="2"/>
  <c r="E34" i="2"/>
  <c r="D34" i="2"/>
  <c r="C34" i="2"/>
  <c r="B34" i="2"/>
  <c r="I35" i="2" l="1"/>
  <c r="H35" i="2"/>
  <c r="G35" i="2"/>
  <c r="F35" i="2"/>
  <c r="E35" i="2"/>
  <c r="D35" i="2"/>
  <c r="C35" i="2"/>
  <c r="B35" i="2"/>
  <c r="I37" i="2" l="1"/>
  <c r="H37" i="2"/>
  <c r="G37" i="2"/>
  <c r="F37" i="2"/>
  <c r="E37" i="2"/>
  <c r="D37" i="2"/>
  <c r="C37" i="2"/>
  <c r="B37" i="2"/>
  <c r="B36" i="2" l="1"/>
  <c r="C36" i="2"/>
  <c r="D36" i="2"/>
  <c r="E36" i="2"/>
  <c r="F36" i="2"/>
  <c r="G36" i="2"/>
  <c r="H36" i="2"/>
  <c r="I36" i="2"/>
  <c r="I38" i="2" l="1"/>
  <c r="H38" i="2"/>
  <c r="G38" i="2"/>
  <c r="F38" i="2"/>
  <c r="E38" i="2"/>
  <c r="D38" i="2"/>
  <c r="C38" i="2"/>
  <c r="B38" i="2"/>
  <c r="C49" i="2" l="1"/>
  <c r="C43" i="2"/>
  <c r="C44" i="2"/>
  <c r="C45" i="2"/>
  <c r="C46" i="2"/>
  <c r="C47" i="2"/>
  <c r="C48" i="2"/>
  <c r="B40" i="2"/>
  <c r="C40" i="2"/>
  <c r="D40" i="2"/>
  <c r="E40" i="2"/>
  <c r="F40" i="2"/>
  <c r="G40" i="2"/>
  <c r="H40" i="2"/>
  <c r="I40" i="2"/>
  <c r="B41" i="2"/>
  <c r="C41" i="2"/>
  <c r="D41" i="2"/>
  <c r="E41" i="2"/>
  <c r="F41" i="2"/>
  <c r="G41" i="2"/>
  <c r="H41" i="2"/>
  <c r="I41" i="2"/>
  <c r="B42" i="2"/>
  <c r="C42" i="2"/>
  <c r="D42" i="2"/>
  <c r="E42" i="2"/>
  <c r="F42" i="2"/>
  <c r="G42" i="2"/>
  <c r="H42" i="2"/>
  <c r="I42" i="2"/>
  <c r="B43" i="2"/>
  <c r="D43" i="2"/>
  <c r="E43" i="2"/>
  <c r="F43" i="2"/>
  <c r="G43" i="2"/>
  <c r="H43" i="2"/>
  <c r="I43" i="2"/>
  <c r="B44" i="2"/>
  <c r="D44" i="2"/>
  <c r="E44" i="2"/>
  <c r="F44" i="2"/>
  <c r="G44" i="2"/>
  <c r="H44" i="2"/>
  <c r="I44" i="2"/>
  <c r="B45" i="2"/>
  <c r="D45" i="2"/>
  <c r="E45" i="2"/>
  <c r="F45" i="2"/>
  <c r="G45" i="2"/>
  <c r="H45" i="2"/>
  <c r="I45" i="2"/>
  <c r="B46" i="2"/>
  <c r="D46" i="2"/>
  <c r="E46" i="2"/>
  <c r="F46" i="2"/>
  <c r="G46" i="2"/>
  <c r="H46" i="2"/>
  <c r="I46" i="2"/>
  <c r="B47" i="2"/>
  <c r="D47" i="2"/>
  <c r="E47" i="2"/>
  <c r="F47" i="2"/>
  <c r="G47" i="2"/>
  <c r="H47" i="2"/>
  <c r="I47" i="2"/>
  <c r="B48" i="2"/>
  <c r="D48" i="2"/>
  <c r="E48" i="2"/>
  <c r="F48" i="2"/>
  <c r="G48" i="2"/>
  <c r="H48" i="2"/>
  <c r="I48" i="2"/>
  <c r="B49" i="2"/>
  <c r="D49" i="2"/>
  <c r="E49" i="2"/>
  <c r="F49" i="2"/>
  <c r="G49" i="2"/>
  <c r="H49" i="2"/>
  <c r="I49" i="2"/>
  <c r="B50" i="2"/>
  <c r="C50" i="2"/>
  <c r="D50" i="2"/>
  <c r="E50" i="2"/>
  <c r="F50" i="2"/>
  <c r="G50" i="2"/>
  <c r="H50" i="2"/>
  <c r="I50" i="2"/>
  <c r="B51" i="2"/>
  <c r="C51" i="2"/>
  <c r="D51" i="2"/>
  <c r="E51" i="2"/>
  <c r="F51" i="2"/>
  <c r="G51" i="2"/>
  <c r="H51" i="2"/>
  <c r="I51" i="2"/>
  <c r="B52" i="2"/>
  <c r="C52" i="2"/>
  <c r="D52" i="2"/>
  <c r="E52" i="2"/>
  <c r="F52" i="2"/>
  <c r="G52" i="2"/>
  <c r="H52" i="2"/>
  <c r="I52" i="2"/>
  <c r="B53" i="2"/>
  <c r="C53" i="2"/>
  <c r="D53" i="2"/>
  <c r="E53" i="2"/>
  <c r="F53" i="2"/>
  <c r="G53" i="2"/>
  <c r="H53" i="2"/>
  <c r="I53" i="2"/>
  <c r="B54" i="2"/>
  <c r="C54" i="2"/>
  <c r="D54" i="2"/>
  <c r="E54" i="2"/>
  <c r="F54" i="2"/>
  <c r="G54" i="2"/>
  <c r="H54" i="2"/>
  <c r="I54" i="2"/>
  <c r="B55" i="2"/>
  <c r="C55" i="2"/>
  <c r="D55" i="2"/>
  <c r="E55" i="2"/>
  <c r="F55" i="2"/>
  <c r="G55" i="2"/>
  <c r="H55" i="2"/>
  <c r="I55" i="2"/>
  <c r="B56" i="2"/>
  <c r="C56" i="2"/>
  <c r="D56" i="2"/>
  <c r="E56" i="2"/>
  <c r="F56" i="2"/>
  <c r="G56" i="2"/>
  <c r="H56" i="2"/>
  <c r="I56" i="2"/>
  <c r="B57" i="2"/>
  <c r="C57" i="2"/>
  <c r="D57" i="2"/>
  <c r="E57" i="2"/>
  <c r="F57" i="2"/>
  <c r="G57" i="2"/>
  <c r="H57" i="2"/>
  <c r="I57" i="2"/>
  <c r="B58" i="2"/>
  <c r="C58" i="2"/>
  <c r="D58" i="2"/>
  <c r="E58" i="2"/>
  <c r="F58" i="2"/>
  <c r="G58" i="2"/>
  <c r="H58" i="2"/>
  <c r="I58" i="2"/>
  <c r="B59" i="2"/>
  <c r="C59" i="2"/>
  <c r="D59" i="2"/>
  <c r="E59" i="2"/>
  <c r="F59" i="2"/>
  <c r="G59" i="2"/>
  <c r="H59" i="2"/>
  <c r="I59" i="2"/>
  <c r="B60" i="2"/>
  <c r="C60" i="2"/>
  <c r="D60" i="2"/>
  <c r="E60" i="2"/>
  <c r="F60" i="2"/>
  <c r="G60" i="2"/>
  <c r="H60" i="2"/>
  <c r="I60" i="2"/>
  <c r="B61" i="2"/>
  <c r="C61" i="2"/>
  <c r="D61" i="2"/>
  <c r="E61" i="2"/>
  <c r="F61" i="2"/>
  <c r="G61" i="2"/>
  <c r="H61" i="2"/>
  <c r="I61" i="2"/>
  <c r="B62" i="2"/>
  <c r="C62" i="2"/>
  <c r="D62" i="2"/>
  <c r="E62" i="2"/>
  <c r="F62" i="2"/>
  <c r="G62" i="2"/>
  <c r="H62" i="2"/>
  <c r="I62" i="2"/>
  <c r="B63" i="2"/>
  <c r="C63" i="2"/>
  <c r="D63" i="2"/>
  <c r="E63" i="2"/>
  <c r="F63" i="2"/>
  <c r="G63" i="2"/>
  <c r="H63" i="2"/>
  <c r="I63" i="2"/>
  <c r="B64" i="2"/>
  <c r="C64" i="2"/>
  <c r="D64" i="2"/>
  <c r="E64" i="2"/>
  <c r="F64" i="2"/>
  <c r="G64" i="2"/>
  <c r="H64" i="2"/>
  <c r="I64" i="2"/>
  <c r="B65" i="2"/>
  <c r="C65" i="2"/>
  <c r="D65" i="2"/>
  <c r="E65" i="2"/>
  <c r="F65" i="2"/>
  <c r="G65" i="2"/>
  <c r="H65" i="2"/>
  <c r="I65" i="2"/>
  <c r="B66" i="2"/>
  <c r="C66" i="2"/>
  <c r="D66" i="2"/>
  <c r="E66" i="2"/>
  <c r="F66" i="2"/>
  <c r="G66" i="2"/>
  <c r="H66" i="2"/>
  <c r="I66" i="2"/>
  <c r="B67" i="2"/>
  <c r="C67" i="2"/>
  <c r="D67" i="2"/>
  <c r="E67" i="2"/>
  <c r="F67" i="2"/>
  <c r="G67" i="2"/>
  <c r="H67" i="2"/>
  <c r="I67" i="2"/>
  <c r="B68" i="2"/>
  <c r="C68" i="2"/>
  <c r="D68" i="2"/>
  <c r="E68" i="2"/>
  <c r="F68" i="2"/>
  <c r="G68" i="2"/>
  <c r="H68" i="2"/>
  <c r="I68" i="2"/>
  <c r="B69" i="2"/>
  <c r="C69" i="2"/>
  <c r="D69" i="2"/>
  <c r="E69" i="2"/>
  <c r="F69" i="2"/>
  <c r="G69" i="2"/>
  <c r="H69" i="2"/>
  <c r="I69" i="2"/>
  <c r="B70" i="2"/>
  <c r="C70" i="2"/>
  <c r="D70" i="2"/>
  <c r="E70" i="2"/>
  <c r="F70" i="2"/>
  <c r="G70" i="2"/>
  <c r="H70" i="2"/>
  <c r="I70" i="2"/>
  <c r="B71" i="2"/>
  <c r="C71" i="2"/>
  <c r="D71" i="2"/>
  <c r="E71" i="2"/>
  <c r="F71" i="2"/>
  <c r="G71" i="2"/>
  <c r="H71" i="2"/>
  <c r="I71" i="2"/>
  <c r="B72" i="2"/>
  <c r="C72" i="2"/>
  <c r="D72" i="2"/>
  <c r="E72" i="2"/>
  <c r="F72" i="2"/>
  <c r="G72" i="2"/>
  <c r="H72" i="2"/>
  <c r="I72" i="2"/>
  <c r="B73" i="2"/>
  <c r="C73" i="2"/>
  <c r="D73" i="2"/>
  <c r="E73" i="2"/>
  <c r="F73" i="2"/>
  <c r="G73" i="2"/>
  <c r="H73" i="2"/>
  <c r="I73" i="2"/>
  <c r="B74" i="2"/>
  <c r="C74" i="2"/>
  <c r="D74" i="2"/>
  <c r="E74" i="2"/>
  <c r="F74" i="2"/>
  <c r="G74" i="2"/>
  <c r="H74" i="2"/>
  <c r="I74" i="2"/>
  <c r="B75" i="2"/>
  <c r="C75" i="2"/>
  <c r="D75" i="2"/>
  <c r="E75" i="2"/>
  <c r="F75" i="2"/>
  <c r="G75" i="2"/>
  <c r="H75" i="2"/>
  <c r="I75" i="2"/>
  <c r="B76" i="2"/>
  <c r="C76" i="2"/>
  <c r="D76" i="2"/>
  <c r="E76" i="2"/>
  <c r="F76" i="2"/>
  <c r="G76" i="2"/>
  <c r="H76" i="2"/>
  <c r="I76" i="2"/>
  <c r="B77" i="2"/>
  <c r="C77" i="2"/>
  <c r="D77" i="2"/>
  <c r="E77" i="2"/>
  <c r="F77" i="2"/>
  <c r="G77" i="2"/>
  <c r="H77" i="2"/>
  <c r="I77" i="2"/>
  <c r="B78" i="2"/>
  <c r="C78" i="2"/>
  <c r="D78" i="2"/>
  <c r="E78" i="2"/>
  <c r="F78" i="2"/>
  <c r="G78" i="2"/>
  <c r="H78" i="2"/>
  <c r="I78" i="2"/>
  <c r="B79" i="2"/>
  <c r="C79" i="2"/>
  <c r="D79" i="2"/>
  <c r="E79" i="2"/>
  <c r="F79" i="2"/>
  <c r="G79" i="2"/>
  <c r="H79" i="2"/>
  <c r="I79" i="2"/>
  <c r="B80" i="2"/>
  <c r="C80" i="2"/>
  <c r="D80" i="2"/>
  <c r="E80" i="2"/>
  <c r="F80" i="2"/>
  <c r="G80" i="2"/>
  <c r="H80" i="2"/>
  <c r="I80" i="2"/>
  <c r="B81" i="2"/>
  <c r="C81" i="2"/>
  <c r="D81" i="2"/>
  <c r="E81" i="2"/>
  <c r="F81" i="2"/>
  <c r="G81" i="2"/>
  <c r="H81" i="2"/>
  <c r="I81" i="2"/>
  <c r="B82" i="2"/>
  <c r="C82" i="2"/>
  <c r="D82" i="2"/>
  <c r="E82" i="2"/>
  <c r="F82" i="2"/>
  <c r="G82" i="2"/>
  <c r="H82" i="2"/>
  <c r="I82" i="2"/>
  <c r="B83" i="2"/>
  <c r="C83" i="2"/>
  <c r="D83" i="2"/>
  <c r="E83" i="2"/>
  <c r="F83" i="2"/>
  <c r="G83" i="2"/>
  <c r="H83" i="2"/>
  <c r="I83" i="2"/>
  <c r="B84" i="2"/>
  <c r="C84" i="2"/>
  <c r="D84" i="2"/>
  <c r="E84" i="2"/>
  <c r="F84" i="2"/>
  <c r="G84" i="2"/>
  <c r="H84" i="2"/>
  <c r="I84" i="2"/>
  <c r="B85" i="2"/>
  <c r="C85" i="2"/>
  <c r="D85" i="2"/>
  <c r="E85" i="2"/>
  <c r="F85" i="2"/>
  <c r="G85" i="2"/>
  <c r="H85" i="2"/>
  <c r="I85" i="2"/>
  <c r="B86" i="2"/>
  <c r="C86" i="2"/>
  <c r="D86" i="2"/>
  <c r="E86" i="2"/>
  <c r="F86" i="2"/>
  <c r="G86" i="2"/>
  <c r="H86" i="2"/>
  <c r="I86" i="2"/>
  <c r="B87" i="2"/>
  <c r="C87" i="2"/>
  <c r="D87" i="2"/>
  <c r="E87" i="2"/>
  <c r="F87" i="2"/>
  <c r="G87" i="2"/>
  <c r="H87" i="2"/>
  <c r="I87" i="2"/>
  <c r="B88" i="2"/>
  <c r="C88" i="2"/>
  <c r="D88" i="2"/>
  <c r="E88" i="2"/>
  <c r="F88" i="2"/>
  <c r="G88" i="2"/>
  <c r="H88" i="2"/>
  <c r="I88" i="2"/>
  <c r="B89" i="2"/>
  <c r="C89" i="2"/>
  <c r="D89" i="2"/>
  <c r="E89" i="2"/>
  <c r="F89" i="2"/>
  <c r="G89" i="2"/>
  <c r="H89" i="2"/>
  <c r="I89" i="2"/>
  <c r="B90" i="2"/>
  <c r="C90" i="2"/>
  <c r="D90" i="2"/>
  <c r="E90" i="2"/>
  <c r="F90" i="2"/>
  <c r="G90" i="2"/>
  <c r="H90" i="2"/>
  <c r="I90" i="2"/>
  <c r="B91" i="2"/>
  <c r="C91" i="2"/>
  <c r="D91" i="2"/>
  <c r="E91" i="2"/>
  <c r="F91" i="2"/>
  <c r="G91" i="2"/>
  <c r="H91" i="2"/>
  <c r="I91" i="2"/>
  <c r="B92" i="2"/>
  <c r="C92" i="2"/>
  <c r="D92" i="2"/>
  <c r="E92" i="2"/>
  <c r="F92" i="2"/>
  <c r="G92" i="2"/>
  <c r="H92" i="2"/>
  <c r="I92" i="2"/>
  <c r="B93" i="2"/>
  <c r="C93" i="2"/>
  <c r="D93" i="2"/>
  <c r="E93" i="2"/>
  <c r="F93" i="2"/>
  <c r="G93" i="2"/>
  <c r="H93" i="2"/>
  <c r="I93" i="2"/>
  <c r="B94" i="2"/>
  <c r="C94" i="2"/>
  <c r="D94" i="2"/>
  <c r="E94" i="2"/>
  <c r="F94" i="2"/>
  <c r="G94" i="2"/>
  <c r="H94" i="2"/>
  <c r="I94" i="2"/>
  <c r="B95" i="2"/>
  <c r="C95" i="2"/>
  <c r="D95" i="2"/>
  <c r="E95" i="2"/>
  <c r="F95" i="2"/>
  <c r="G95" i="2"/>
  <c r="H95" i="2"/>
  <c r="I95" i="2"/>
  <c r="B96" i="2"/>
  <c r="C96" i="2"/>
  <c r="D96" i="2"/>
  <c r="E96" i="2"/>
  <c r="F96" i="2"/>
  <c r="G96" i="2"/>
  <c r="H96" i="2"/>
  <c r="I96" i="2"/>
  <c r="B97" i="2"/>
  <c r="C97" i="2"/>
  <c r="D97" i="2"/>
  <c r="E97" i="2"/>
  <c r="F97" i="2"/>
  <c r="G97" i="2"/>
  <c r="H97" i="2"/>
  <c r="I97" i="2"/>
  <c r="B98" i="2"/>
  <c r="C98" i="2"/>
  <c r="D98" i="2"/>
  <c r="E98" i="2"/>
  <c r="F98" i="2"/>
  <c r="G98" i="2"/>
  <c r="H98" i="2"/>
  <c r="I98" i="2"/>
  <c r="B99" i="2"/>
  <c r="C99" i="2"/>
  <c r="D99" i="2"/>
  <c r="E99" i="2"/>
  <c r="F99" i="2"/>
  <c r="G99" i="2"/>
  <c r="H99" i="2"/>
  <c r="I99" i="2"/>
  <c r="B100" i="2"/>
  <c r="C100" i="2"/>
  <c r="D100" i="2"/>
  <c r="E100" i="2"/>
  <c r="F100" i="2"/>
  <c r="G100" i="2"/>
  <c r="H100" i="2"/>
  <c r="I100" i="2"/>
  <c r="B101" i="2"/>
  <c r="C101" i="2"/>
  <c r="D101" i="2"/>
  <c r="E101" i="2"/>
  <c r="F101" i="2"/>
  <c r="G101" i="2"/>
  <c r="H101" i="2"/>
  <c r="I101" i="2"/>
  <c r="B102" i="2"/>
  <c r="C102" i="2"/>
  <c r="D102" i="2"/>
  <c r="E102" i="2"/>
  <c r="F102" i="2"/>
  <c r="G102" i="2"/>
  <c r="H102" i="2"/>
  <c r="I102" i="2"/>
  <c r="B103" i="2"/>
  <c r="C103" i="2"/>
  <c r="D103" i="2"/>
  <c r="E103" i="2"/>
  <c r="F103" i="2"/>
  <c r="G103" i="2"/>
  <c r="H103" i="2"/>
  <c r="I103" i="2"/>
  <c r="B104" i="2"/>
  <c r="C104" i="2"/>
  <c r="D104" i="2"/>
  <c r="E104" i="2"/>
  <c r="F104" i="2"/>
  <c r="G104" i="2"/>
  <c r="H104" i="2"/>
  <c r="I104" i="2"/>
  <c r="B105" i="2"/>
  <c r="C105" i="2"/>
  <c r="D105" i="2"/>
  <c r="E105" i="2"/>
  <c r="F105" i="2"/>
  <c r="G105" i="2"/>
  <c r="H105" i="2"/>
  <c r="I105" i="2"/>
  <c r="B106" i="2"/>
  <c r="C106" i="2"/>
  <c r="D106" i="2"/>
  <c r="E106" i="2"/>
  <c r="F106" i="2"/>
  <c r="G106" i="2"/>
  <c r="H106" i="2"/>
  <c r="I106" i="2"/>
  <c r="B107" i="2"/>
  <c r="C107" i="2"/>
  <c r="D107" i="2"/>
  <c r="E107" i="2"/>
  <c r="F107" i="2"/>
  <c r="G107" i="2"/>
  <c r="H107" i="2"/>
  <c r="I107" i="2"/>
  <c r="B108" i="2"/>
  <c r="C108" i="2"/>
  <c r="D108" i="2"/>
  <c r="E108" i="2"/>
  <c r="F108" i="2"/>
  <c r="G108" i="2"/>
  <c r="H108" i="2"/>
  <c r="I108" i="2"/>
  <c r="B109" i="2"/>
  <c r="C109" i="2"/>
  <c r="D109" i="2"/>
  <c r="E109" i="2"/>
  <c r="F109" i="2"/>
  <c r="G109" i="2"/>
  <c r="H109" i="2"/>
  <c r="I109" i="2"/>
  <c r="B110" i="2"/>
  <c r="C110" i="2"/>
  <c r="D110" i="2"/>
  <c r="E110" i="2"/>
  <c r="F110" i="2"/>
  <c r="G110" i="2"/>
  <c r="H110" i="2"/>
  <c r="I110" i="2"/>
  <c r="B111" i="2"/>
  <c r="C111" i="2"/>
  <c r="D111" i="2"/>
  <c r="E111" i="2"/>
  <c r="F111" i="2"/>
  <c r="G111" i="2"/>
  <c r="H111" i="2"/>
  <c r="I111" i="2"/>
  <c r="B112" i="2"/>
  <c r="C112" i="2"/>
  <c r="D112" i="2"/>
  <c r="E112" i="2"/>
  <c r="F112" i="2"/>
  <c r="G112" i="2"/>
  <c r="H112" i="2"/>
  <c r="I112" i="2"/>
  <c r="B113" i="2"/>
  <c r="C113" i="2"/>
  <c r="D113" i="2"/>
  <c r="E113" i="2"/>
  <c r="F113" i="2"/>
  <c r="G113" i="2"/>
  <c r="H113" i="2"/>
  <c r="I113" i="2"/>
  <c r="B114" i="2"/>
  <c r="C114" i="2"/>
  <c r="D114" i="2"/>
  <c r="E114" i="2"/>
  <c r="F114" i="2"/>
  <c r="G114" i="2"/>
  <c r="H114" i="2"/>
  <c r="I114" i="2"/>
  <c r="B115" i="2"/>
  <c r="C115" i="2"/>
  <c r="D115" i="2"/>
  <c r="E115" i="2"/>
  <c r="F115" i="2"/>
  <c r="G115" i="2"/>
  <c r="H115" i="2"/>
  <c r="I115" i="2"/>
  <c r="B116" i="2"/>
  <c r="C116" i="2"/>
  <c r="D116" i="2"/>
  <c r="E116" i="2"/>
  <c r="F116" i="2"/>
  <c r="G116" i="2"/>
  <c r="H116" i="2"/>
  <c r="I116" i="2"/>
  <c r="B117" i="2"/>
  <c r="C117" i="2"/>
  <c r="D117" i="2"/>
  <c r="E117" i="2"/>
  <c r="F117" i="2"/>
  <c r="G117" i="2"/>
  <c r="H117" i="2"/>
  <c r="I117" i="2"/>
  <c r="B118" i="2"/>
  <c r="C118" i="2"/>
  <c r="D118" i="2"/>
  <c r="E118" i="2"/>
  <c r="F118" i="2"/>
  <c r="G118" i="2"/>
  <c r="H118" i="2"/>
  <c r="I118" i="2"/>
  <c r="B119" i="2"/>
  <c r="C119" i="2"/>
  <c r="D119" i="2"/>
  <c r="E119" i="2"/>
  <c r="F119" i="2"/>
  <c r="G119" i="2"/>
  <c r="H119" i="2"/>
  <c r="I119" i="2"/>
  <c r="B120" i="2"/>
  <c r="C120" i="2"/>
  <c r="D120" i="2"/>
  <c r="E120" i="2"/>
  <c r="F120" i="2"/>
  <c r="G120" i="2"/>
  <c r="H120" i="2"/>
  <c r="I120" i="2"/>
  <c r="B121" i="2"/>
  <c r="C121" i="2"/>
  <c r="D121" i="2"/>
  <c r="E121" i="2"/>
  <c r="F121" i="2"/>
  <c r="G121" i="2"/>
  <c r="H121" i="2"/>
  <c r="I121" i="2"/>
  <c r="B122" i="2"/>
  <c r="C122" i="2"/>
  <c r="D122" i="2"/>
  <c r="E122" i="2"/>
  <c r="F122" i="2"/>
  <c r="G122" i="2"/>
  <c r="H122" i="2"/>
  <c r="I122" i="2"/>
  <c r="B123" i="2"/>
  <c r="C123" i="2"/>
  <c r="D123" i="2"/>
  <c r="E123" i="2"/>
  <c r="F123" i="2"/>
  <c r="G123" i="2"/>
  <c r="H123" i="2"/>
  <c r="I123" i="2"/>
  <c r="B124" i="2"/>
  <c r="C124" i="2"/>
  <c r="D124" i="2"/>
  <c r="E124" i="2"/>
  <c r="F124" i="2"/>
  <c r="G124" i="2"/>
  <c r="H124" i="2"/>
  <c r="I124" i="2"/>
  <c r="B125" i="2"/>
  <c r="C125" i="2"/>
  <c r="D125" i="2"/>
  <c r="E125" i="2"/>
  <c r="F125" i="2"/>
  <c r="G125" i="2"/>
  <c r="H125" i="2"/>
  <c r="I125" i="2"/>
  <c r="B126" i="2"/>
  <c r="C126" i="2"/>
  <c r="D126" i="2"/>
  <c r="E126" i="2"/>
  <c r="F126" i="2"/>
  <c r="G126" i="2"/>
  <c r="H126" i="2"/>
  <c r="I126" i="2"/>
  <c r="B127" i="2"/>
  <c r="C127" i="2"/>
  <c r="D127" i="2"/>
  <c r="E127" i="2"/>
  <c r="F127" i="2"/>
  <c r="G127" i="2"/>
  <c r="H127" i="2"/>
  <c r="I127" i="2"/>
  <c r="B128" i="2"/>
  <c r="C128" i="2"/>
  <c r="D128" i="2"/>
  <c r="E128" i="2"/>
  <c r="F128" i="2"/>
  <c r="G128" i="2"/>
  <c r="H128" i="2"/>
  <c r="I128" i="2"/>
  <c r="B129" i="2"/>
  <c r="C129" i="2"/>
  <c r="D129" i="2"/>
  <c r="E129" i="2"/>
  <c r="F129" i="2"/>
  <c r="G129" i="2"/>
  <c r="H129" i="2"/>
  <c r="I129" i="2"/>
  <c r="B130" i="2"/>
  <c r="C130" i="2"/>
  <c r="D130" i="2"/>
  <c r="E130" i="2"/>
  <c r="F130" i="2"/>
  <c r="G130" i="2"/>
  <c r="H130" i="2"/>
  <c r="I130" i="2"/>
  <c r="B131" i="2"/>
  <c r="C131" i="2"/>
  <c r="D131" i="2"/>
  <c r="E131" i="2"/>
  <c r="F131" i="2"/>
  <c r="G131" i="2"/>
  <c r="H131" i="2"/>
  <c r="I131" i="2"/>
  <c r="B132" i="2"/>
  <c r="C132" i="2"/>
  <c r="D132" i="2"/>
  <c r="E132" i="2"/>
  <c r="F132" i="2"/>
  <c r="G132" i="2"/>
  <c r="H132" i="2"/>
  <c r="I132" i="2"/>
  <c r="B133" i="2"/>
  <c r="C133" i="2"/>
  <c r="D133" i="2"/>
  <c r="E133" i="2"/>
  <c r="F133" i="2"/>
  <c r="G133" i="2"/>
  <c r="H133" i="2"/>
  <c r="I133" i="2"/>
  <c r="B134" i="2"/>
  <c r="C134" i="2"/>
  <c r="D134" i="2"/>
  <c r="E134" i="2"/>
  <c r="F134" i="2"/>
  <c r="G134" i="2"/>
  <c r="H134" i="2"/>
  <c r="I134" i="2"/>
  <c r="B135" i="2"/>
  <c r="C135" i="2"/>
  <c r="D135" i="2"/>
  <c r="E135" i="2"/>
  <c r="F135" i="2"/>
  <c r="G135" i="2"/>
  <c r="H135" i="2"/>
  <c r="I135" i="2"/>
  <c r="B136" i="2"/>
  <c r="C136" i="2"/>
  <c r="D136" i="2"/>
  <c r="E136" i="2"/>
  <c r="F136" i="2"/>
  <c r="G136" i="2"/>
  <c r="H136" i="2"/>
  <c r="I136" i="2"/>
  <c r="B137" i="2"/>
  <c r="C137" i="2"/>
  <c r="D137" i="2"/>
  <c r="E137" i="2"/>
  <c r="F137" i="2"/>
  <c r="G137" i="2"/>
  <c r="H137" i="2"/>
  <c r="I137" i="2"/>
  <c r="B138" i="2"/>
  <c r="C138" i="2"/>
  <c r="D138" i="2"/>
  <c r="E138" i="2"/>
  <c r="F138" i="2"/>
  <c r="G138" i="2"/>
  <c r="H138" i="2"/>
  <c r="I138" i="2"/>
  <c r="B139" i="2"/>
  <c r="C139" i="2"/>
  <c r="D139" i="2"/>
  <c r="E139" i="2"/>
  <c r="F139" i="2"/>
  <c r="G139" i="2"/>
  <c r="H139" i="2"/>
  <c r="I139" i="2"/>
  <c r="B140" i="2"/>
  <c r="C140" i="2"/>
  <c r="D140" i="2"/>
  <c r="E140" i="2"/>
  <c r="F140" i="2"/>
  <c r="G140" i="2"/>
  <c r="H140" i="2"/>
  <c r="I140" i="2"/>
  <c r="B141" i="2"/>
  <c r="C141" i="2"/>
  <c r="D141" i="2"/>
  <c r="E141" i="2"/>
  <c r="F141" i="2"/>
  <c r="G141" i="2"/>
  <c r="H141" i="2"/>
  <c r="I141" i="2"/>
  <c r="B142" i="2"/>
  <c r="C142" i="2"/>
  <c r="D142" i="2"/>
  <c r="E142" i="2"/>
  <c r="F142" i="2"/>
  <c r="G142" i="2"/>
  <c r="H142" i="2"/>
  <c r="I142" i="2"/>
  <c r="B143" i="2"/>
  <c r="C143" i="2"/>
  <c r="D143" i="2"/>
  <c r="E143" i="2"/>
  <c r="F143" i="2"/>
  <c r="G143" i="2"/>
  <c r="H143" i="2"/>
  <c r="I143" i="2"/>
  <c r="B144" i="2"/>
  <c r="C144" i="2"/>
  <c r="D144" i="2"/>
  <c r="E144" i="2"/>
  <c r="F144" i="2"/>
  <c r="G144" i="2"/>
  <c r="H144" i="2"/>
  <c r="I144" i="2"/>
  <c r="B145" i="2"/>
  <c r="C145" i="2"/>
  <c r="D145" i="2"/>
  <c r="E145" i="2"/>
  <c r="F145" i="2"/>
  <c r="G145" i="2"/>
  <c r="H145" i="2"/>
  <c r="I145" i="2"/>
  <c r="B146" i="2"/>
  <c r="C146" i="2"/>
  <c r="D146" i="2"/>
  <c r="E146" i="2"/>
  <c r="F146" i="2"/>
  <c r="G146" i="2"/>
  <c r="H146" i="2"/>
  <c r="I146" i="2"/>
  <c r="B147" i="2"/>
  <c r="C147" i="2"/>
  <c r="D147" i="2"/>
  <c r="E147" i="2"/>
  <c r="F147" i="2"/>
  <c r="G147" i="2"/>
  <c r="H147" i="2"/>
  <c r="I147" i="2"/>
  <c r="B148" i="2"/>
  <c r="C148" i="2"/>
  <c r="D148" i="2"/>
  <c r="E148" i="2"/>
  <c r="F148" i="2"/>
  <c r="G148" i="2"/>
  <c r="H148" i="2"/>
  <c r="I148" i="2"/>
  <c r="B149" i="2"/>
  <c r="C149" i="2"/>
  <c r="D149" i="2"/>
  <c r="E149" i="2"/>
  <c r="F149" i="2"/>
  <c r="G149" i="2"/>
  <c r="H149" i="2"/>
  <c r="I149" i="2"/>
  <c r="B150" i="2"/>
  <c r="C150" i="2"/>
  <c r="D150" i="2"/>
  <c r="E150" i="2"/>
  <c r="F150" i="2"/>
  <c r="G150" i="2"/>
  <c r="H150" i="2"/>
  <c r="I150" i="2"/>
  <c r="B151" i="2"/>
  <c r="C151" i="2"/>
  <c r="D151" i="2"/>
  <c r="E151" i="2"/>
  <c r="F151" i="2"/>
  <c r="G151" i="2"/>
  <c r="H151" i="2"/>
  <c r="I151" i="2"/>
  <c r="B152" i="2"/>
  <c r="C152" i="2"/>
  <c r="D152" i="2"/>
  <c r="E152" i="2"/>
  <c r="F152" i="2"/>
  <c r="G152" i="2"/>
  <c r="H152" i="2"/>
  <c r="I152" i="2"/>
  <c r="B153" i="2"/>
  <c r="C153" i="2"/>
  <c r="D153" i="2"/>
  <c r="E153" i="2"/>
  <c r="F153" i="2"/>
  <c r="G153" i="2"/>
  <c r="H153" i="2"/>
  <c r="I153" i="2"/>
  <c r="B154" i="2"/>
  <c r="C154" i="2"/>
  <c r="D154" i="2"/>
  <c r="E154" i="2"/>
  <c r="F154" i="2"/>
  <c r="G154" i="2"/>
  <c r="H154" i="2"/>
  <c r="I154" i="2"/>
  <c r="B155" i="2"/>
  <c r="C155" i="2"/>
  <c r="D155" i="2"/>
  <c r="E155" i="2"/>
  <c r="F155" i="2"/>
  <c r="G155" i="2"/>
  <c r="H155" i="2"/>
  <c r="I155" i="2"/>
  <c r="B156" i="2"/>
  <c r="C156" i="2"/>
  <c r="D156" i="2"/>
  <c r="E156" i="2"/>
  <c r="F156" i="2"/>
  <c r="G156" i="2"/>
  <c r="H156" i="2"/>
  <c r="I156" i="2"/>
  <c r="B157" i="2"/>
  <c r="C157" i="2"/>
  <c r="D157" i="2"/>
  <c r="E157" i="2"/>
  <c r="F157" i="2"/>
  <c r="G157" i="2"/>
  <c r="H157" i="2"/>
  <c r="I157" i="2"/>
  <c r="B158" i="2"/>
  <c r="C158" i="2"/>
  <c r="D158" i="2"/>
  <c r="E158" i="2"/>
  <c r="F158" i="2"/>
  <c r="G158" i="2"/>
  <c r="H158" i="2"/>
  <c r="I158" i="2"/>
  <c r="B159" i="2"/>
  <c r="C159" i="2"/>
  <c r="D159" i="2"/>
  <c r="E159" i="2"/>
  <c r="F159" i="2"/>
  <c r="G159" i="2"/>
  <c r="H159" i="2"/>
  <c r="I159" i="2"/>
  <c r="B160" i="2"/>
  <c r="C160" i="2"/>
  <c r="D160" i="2"/>
  <c r="E160" i="2"/>
  <c r="F160" i="2"/>
  <c r="G160" i="2"/>
  <c r="H160" i="2"/>
  <c r="I160" i="2"/>
  <c r="B161" i="2"/>
  <c r="C161" i="2"/>
  <c r="D161" i="2"/>
  <c r="E161" i="2"/>
  <c r="F161" i="2"/>
  <c r="G161" i="2"/>
  <c r="H161" i="2"/>
  <c r="I161" i="2"/>
  <c r="B162" i="2"/>
  <c r="C162" i="2"/>
  <c r="D162" i="2"/>
  <c r="E162" i="2"/>
  <c r="F162" i="2"/>
  <c r="G162" i="2"/>
  <c r="H162" i="2"/>
  <c r="I162" i="2"/>
  <c r="B163" i="2"/>
  <c r="C163" i="2"/>
  <c r="D163" i="2"/>
  <c r="E163" i="2"/>
  <c r="F163" i="2"/>
  <c r="G163" i="2"/>
  <c r="H163" i="2"/>
  <c r="I163" i="2"/>
  <c r="B164" i="2"/>
  <c r="C164" i="2"/>
  <c r="D164" i="2"/>
  <c r="E164" i="2"/>
  <c r="F164" i="2"/>
  <c r="G164" i="2"/>
  <c r="H164" i="2"/>
  <c r="I164" i="2"/>
  <c r="B165" i="2"/>
  <c r="C165" i="2"/>
  <c r="D165" i="2"/>
  <c r="E165" i="2"/>
  <c r="F165" i="2"/>
  <c r="G165" i="2"/>
  <c r="H165" i="2"/>
  <c r="I165" i="2"/>
  <c r="B166" i="2"/>
  <c r="C166" i="2"/>
  <c r="D166" i="2"/>
  <c r="E166" i="2"/>
  <c r="F166" i="2"/>
  <c r="G166" i="2"/>
  <c r="H166" i="2"/>
  <c r="I166" i="2"/>
  <c r="B167" i="2"/>
  <c r="C167" i="2"/>
  <c r="D167" i="2"/>
  <c r="E167" i="2"/>
  <c r="F167" i="2"/>
  <c r="G167" i="2"/>
  <c r="H167" i="2"/>
  <c r="I167" i="2"/>
  <c r="B168" i="2"/>
  <c r="C168" i="2"/>
  <c r="D168" i="2"/>
  <c r="E168" i="2"/>
  <c r="F168" i="2"/>
  <c r="G168" i="2"/>
  <c r="H168" i="2"/>
  <c r="I168" i="2"/>
  <c r="B169" i="2"/>
  <c r="C169" i="2"/>
  <c r="D169" i="2"/>
  <c r="E169" i="2"/>
  <c r="F169" i="2"/>
  <c r="G169" i="2"/>
  <c r="H169" i="2"/>
  <c r="I169" i="2"/>
  <c r="B170" i="2"/>
  <c r="C170" i="2"/>
  <c r="D170" i="2"/>
  <c r="E170" i="2"/>
  <c r="F170" i="2"/>
  <c r="G170" i="2"/>
  <c r="H170" i="2"/>
  <c r="I170" i="2"/>
  <c r="B171" i="2"/>
  <c r="C171" i="2"/>
  <c r="D171" i="2"/>
  <c r="E171" i="2"/>
  <c r="F171" i="2"/>
  <c r="G171" i="2"/>
  <c r="H171" i="2"/>
  <c r="I171" i="2"/>
  <c r="B172" i="2"/>
  <c r="C172" i="2"/>
  <c r="D172" i="2"/>
  <c r="E172" i="2"/>
  <c r="F172" i="2"/>
  <c r="G172" i="2"/>
  <c r="H172" i="2"/>
  <c r="I172" i="2"/>
  <c r="B173" i="2"/>
  <c r="C173" i="2"/>
  <c r="D173" i="2"/>
  <c r="E173" i="2"/>
  <c r="F173" i="2"/>
  <c r="G173" i="2"/>
  <c r="H173" i="2"/>
  <c r="I173" i="2"/>
  <c r="B174" i="2"/>
  <c r="C174" i="2"/>
  <c r="D174" i="2"/>
  <c r="E174" i="2"/>
  <c r="F174" i="2"/>
  <c r="G174" i="2"/>
  <c r="H174" i="2"/>
  <c r="I174" i="2"/>
  <c r="B175" i="2"/>
  <c r="C175" i="2"/>
  <c r="D175" i="2"/>
  <c r="E175" i="2"/>
  <c r="F175" i="2"/>
  <c r="G175" i="2"/>
  <c r="H175" i="2"/>
  <c r="I175" i="2"/>
  <c r="B176" i="2"/>
  <c r="C176" i="2"/>
  <c r="D176" i="2"/>
  <c r="E176" i="2"/>
  <c r="F176" i="2"/>
  <c r="G176" i="2"/>
  <c r="H176" i="2"/>
  <c r="I176" i="2"/>
  <c r="B177" i="2"/>
  <c r="C177" i="2"/>
  <c r="D177" i="2"/>
  <c r="E177" i="2"/>
  <c r="F177" i="2"/>
  <c r="G177" i="2"/>
  <c r="H177" i="2"/>
  <c r="I177" i="2"/>
  <c r="B178" i="2"/>
  <c r="C178" i="2"/>
  <c r="D178" i="2"/>
  <c r="E178" i="2"/>
  <c r="F178" i="2"/>
  <c r="G178" i="2"/>
  <c r="H178" i="2"/>
  <c r="I178" i="2"/>
  <c r="B179" i="2"/>
  <c r="C179" i="2"/>
  <c r="D179" i="2"/>
  <c r="E179" i="2"/>
  <c r="F179" i="2"/>
  <c r="G179" i="2"/>
  <c r="H179" i="2"/>
  <c r="I179" i="2"/>
  <c r="B180" i="2"/>
  <c r="C180" i="2"/>
  <c r="D180" i="2"/>
  <c r="E180" i="2"/>
  <c r="F180" i="2"/>
  <c r="G180" i="2"/>
  <c r="H180" i="2"/>
  <c r="I180" i="2"/>
  <c r="B181" i="2"/>
  <c r="C181" i="2"/>
  <c r="D181" i="2"/>
  <c r="E181" i="2"/>
  <c r="F181" i="2"/>
  <c r="G181" i="2"/>
  <c r="H181" i="2"/>
  <c r="I181" i="2"/>
  <c r="B182" i="2"/>
  <c r="C182" i="2"/>
  <c r="D182" i="2"/>
  <c r="E182" i="2"/>
  <c r="F182" i="2"/>
  <c r="G182" i="2"/>
  <c r="H182" i="2"/>
  <c r="I182" i="2"/>
  <c r="B183" i="2"/>
  <c r="C183" i="2"/>
  <c r="D183" i="2"/>
  <c r="E183" i="2"/>
  <c r="F183" i="2"/>
  <c r="G183" i="2"/>
  <c r="H183" i="2"/>
  <c r="I183" i="2"/>
  <c r="B184" i="2"/>
  <c r="C184" i="2"/>
  <c r="D184" i="2"/>
  <c r="E184" i="2"/>
  <c r="F184" i="2"/>
  <c r="G184" i="2"/>
  <c r="H184" i="2"/>
  <c r="I184" i="2"/>
  <c r="B185" i="2"/>
  <c r="C185" i="2"/>
  <c r="D185" i="2"/>
  <c r="E185" i="2"/>
  <c r="F185" i="2"/>
  <c r="G185" i="2"/>
  <c r="H185" i="2"/>
  <c r="I185" i="2"/>
  <c r="B186" i="2"/>
  <c r="C186" i="2"/>
  <c r="D186" i="2"/>
  <c r="E186" i="2"/>
  <c r="F186" i="2"/>
  <c r="G186" i="2"/>
  <c r="H186" i="2"/>
  <c r="I186" i="2"/>
  <c r="B187" i="2"/>
  <c r="C187" i="2"/>
  <c r="D187" i="2"/>
  <c r="E187" i="2"/>
  <c r="F187" i="2"/>
  <c r="G187" i="2"/>
  <c r="H187" i="2"/>
  <c r="I187" i="2"/>
  <c r="B188" i="2"/>
  <c r="C188" i="2"/>
  <c r="D188" i="2"/>
  <c r="E188" i="2"/>
  <c r="F188" i="2"/>
  <c r="G188" i="2"/>
  <c r="H188" i="2"/>
  <c r="I188" i="2"/>
  <c r="B189" i="2"/>
  <c r="C189" i="2"/>
  <c r="D189" i="2"/>
  <c r="E189" i="2"/>
  <c r="F189" i="2"/>
  <c r="G189" i="2"/>
  <c r="H189" i="2"/>
  <c r="I189" i="2"/>
  <c r="B190" i="2"/>
  <c r="C190" i="2"/>
  <c r="D190" i="2"/>
  <c r="E190" i="2"/>
  <c r="F190" i="2"/>
  <c r="G190" i="2"/>
  <c r="H190" i="2"/>
  <c r="I190" i="2"/>
  <c r="B191" i="2"/>
  <c r="C191" i="2"/>
  <c r="D191" i="2"/>
  <c r="E191" i="2"/>
  <c r="F191" i="2"/>
  <c r="G191" i="2"/>
  <c r="H191" i="2"/>
  <c r="I191" i="2"/>
  <c r="B192" i="2"/>
  <c r="C192" i="2"/>
  <c r="D192" i="2"/>
  <c r="E192" i="2"/>
  <c r="F192" i="2"/>
  <c r="G192" i="2"/>
  <c r="H192" i="2"/>
  <c r="I192" i="2"/>
  <c r="B193" i="2"/>
  <c r="C193" i="2"/>
  <c r="D193" i="2"/>
  <c r="E193" i="2"/>
  <c r="F193" i="2"/>
  <c r="G193" i="2"/>
  <c r="H193" i="2"/>
  <c r="I193" i="2"/>
  <c r="B194" i="2"/>
  <c r="C194" i="2"/>
  <c r="D194" i="2"/>
  <c r="E194" i="2"/>
  <c r="F194" i="2"/>
  <c r="G194" i="2"/>
  <c r="H194" i="2"/>
  <c r="I194" i="2"/>
  <c r="B195" i="2"/>
  <c r="C195" i="2"/>
  <c r="D195" i="2"/>
  <c r="E195" i="2"/>
  <c r="F195" i="2"/>
  <c r="G195" i="2"/>
  <c r="H195" i="2"/>
  <c r="I195" i="2"/>
  <c r="B196" i="2"/>
  <c r="C196" i="2"/>
  <c r="D196" i="2"/>
  <c r="E196" i="2"/>
  <c r="F196" i="2"/>
  <c r="G196" i="2"/>
  <c r="H196" i="2"/>
  <c r="I196" i="2"/>
  <c r="B197" i="2"/>
  <c r="C197" i="2"/>
  <c r="D197" i="2"/>
  <c r="E197" i="2"/>
  <c r="F197" i="2"/>
  <c r="G197" i="2"/>
  <c r="H197" i="2"/>
  <c r="I197" i="2"/>
  <c r="B198" i="2"/>
  <c r="C198" i="2"/>
  <c r="D198" i="2"/>
  <c r="E198" i="2"/>
  <c r="F198" i="2"/>
  <c r="G198" i="2"/>
  <c r="H198" i="2"/>
  <c r="I198" i="2"/>
  <c r="B199" i="2"/>
  <c r="C199" i="2"/>
  <c r="D199" i="2"/>
  <c r="E199" i="2"/>
  <c r="F199" i="2"/>
  <c r="G199" i="2"/>
  <c r="H199" i="2"/>
  <c r="I199" i="2"/>
  <c r="B200" i="2"/>
  <c r="C200" i="2"/>
  <c r="D200" i="2"/>
  <c r="E200" i="2"/>
  <c r="F200" i="2"/>
  <c r="G200" i="2"/>
  <c r="H200" i="2"/>
  <c r="I200" i="2"/>
  <c r="B201" i="2"/>
  <c r="C201" i="2"/>
  <c r="D201" i="2"/>
  <c r="E201" i="2"/>
  <c r="F201" i="2"/>
  <c r="G201" i="2"/>
  <c r="H201" i="2"/>
  <c r="I201" i="2"/>
  <c r="B202" i="2"/>
  <c r="C202" i="2"/>
  <c r="D202" i="2"/>
  <c r="E202" i="2"/>
  <c r="F202" i="2"/>
  <c r="G202" i="2"/>
  <c r="H202" i="2"/>
  <c r="I202" i="2"/>
  <c r="B203" i="2"/>
  <c r="C203" i="2"/>
  <c r="D203" i="2"/>
  <c r="E203" i="2"/>
  <c r="F203" i="2"/>
  <c r="G203" i="2"/>
  <c r="H203" i="2"/>
  <c r="I203" i="2"/>
  <c r="B204" i="2"/>
  <c r="C204" i="2"/>
  <c r="D204" i="2"/>
  <c r="E204" i="2"/>
  <c r="F204" i="2"/>
  <c r="G204" i="2"/>
  <c r="H204" i="2"/>
  <c r="I204" i="2"/>
  <c r="B205" i="2"/>
  <c r="C205" i="2"/>
  <c r="D205" i="2"/>
  <c r="E205" i="2"/>
  <c r="F205" i="2"/>
  <c r="G205" i="2"/>
  <c r="H205" i="2"/>
  <c r="I205" i="2"/>
  <c r="B206" i="2"/>
  <c r="C206" i="2"/>
  <c r="D206" i="2"/>
  <c r="E206" i="2"/>
  <c r="F206" i="2"/>
  <c r="G206" i="2"/>
  <c r="H206" i="2"/>
  <c r="I206" i="2"/>
  <c r="B207" i="2"/>
  <c r="C207" i="2"/>
  <c r="D207" i="2"/>
  <c r="E207" i="2"/>
  <c r="F207" i="2"/>
  <c r="G207" i="2"/>
  <c r="H207" i="2"/>
  <c r="I207" i="2"/>
  <c r="B208" i="2"/>
  <c r="C208" i="2"/>
  <c r="D208" i="2"/>
  <c r="E208" i="2"/>
  <c r="F208" i="2"/>
  <c r="G208" i="2"/>
  <c r="H208" i="2"/>
  <c r="I208" i="2"/>
  <c r="B209" i="2"/>
  <c r="C209" i="2"/>
  <c r="D209" i="2"/>
  <c r="E209" i="2"/>
  <c r="F209" i="2"/>
  <c r="G209" i="2"/>
  <c r="H209" i="2"/>
  <c r="I209" i="2"/>
  <c r="B210" i="2"/>
  <c r="C210" i="2"/>
  <c r="D210" i="2"/>
  <c r="E210" i="2"/>
  <c r="F210" i="2"/>
  <c r="G210" i="2"/>
  <c r="H210" i="2"/>
  <c r="I210" i="2"/>
  <c r="B211" i="2"/>
  <c r="C211" i="2"/>
  <c r="D211" i="2"/>
  <c r="E211" i="2"/>
  <c r="F211" i="2"/>
  <c r="G211" i="2"/>
  <c r="H211" i="2"/>
  <c r="I211" i="2"/>
  <c r="B212" i="2"/>
  <c r="C212" i="2"/>
  <c r="D212" i="2"/>
  <c r="E212" i="2"/>
  <c r="F212" i="2"/>
  <c r="G212" i="2"/>
  <c r="H212" i="2"/>
  <c r="I212" i="2"/>
  <c r="B213" i="2"/>
  <c r="C213" i="2"/>
  <c r="D213" i="2"/>
  <c r="E213" i="2"/>
  <c r="F213" i="2"/>
  <c r="G213" i="2"/>
  <c r="H213" i="2"/>
  <c r="I213" i="2"/>
  <c r="B214" i="2"/>
  <c r="C214" i="2"/>
  <c r="D214" i="2"/>
  <c r="E214" i="2"/>
  <c r="F214" i="2"/>
  <c r="G214" i="2"/>
  <c r="H214" i="2"/>
  <c r="I214" i="2"/>
  <c r="B215" i="2"/>
  <c r="C215" i="2"/>
  <c r="D215" i="2"/>
  <c r="E215" i="2"/>
  <c r="F215" i="2"/>
  <c r="G215" i="2"/>
  <c r="H215" i="2"/>
  <c r="I215" i="2"/>
  <c r="B216" i="2"/>
  <c r="C216" i="2"/>
  <c r="D216" i="2"/>
  <c r="E216" i="2"/>
  <c r="F216" i="2"/>
  <c r="G216" i="2"/>
  <c r="H216" i="2"/>
  <c r="I216" i="2"/>
  <c r="B217" i="2"/>
  <c r="C217" i="2"/>
  <c r="D217" i="2"/>
  <c r="E217" i="2"/>
  <c r="F217" i="2"/>
  <c r="G217" i="2"/>
  <c r="H217" i="2"/>
  <c r="I217" i="2"/>
  <c r="B218" i="2"/>
  <c r="C218" i="2"/>
  <c r="D218" i="2"/>
  <c r="E218" i="2"/>
  <c r="F218" i="2"/>
  <c r="G218" i="2"/>
  <c r="H218" i="2"/>
  <c r="I218" i="2"/>
  <c r="B219" i="2"/>
  <c r="C219" i="2"/>
  <c r="D219" i="2"/>
  <c r="E219" i="2"/>
  <c r="F219" i="2"/>
  <c r="G219" i="2"/>
  <c r="H219" i="2"/>
  <c r="I219" i="2"/>
  <c r="B220" i="2"/>
  <c r="C220" i="2"/>
  <c r="D220" i="2"/>
  <c r="E220" i="2"/>
  <c r="F220" i="2"/>
  <c r="G220" i="2"/>
  <c r="H220" i="2"/>
  <c r="I220" i="2"/>
  <c r="B221" i="2"/>
  <c r="C221" i="2"/>
  <c r="D221" i="2"/>
  <c r="E221" i="2"/>
  <c r="F221" i="2"/>
  <c r="G221" i="2"/>
  <c r="H221" i="2"/>
  <c r="I221" i="2"/>
  <c r="B222" i="2"/>
  <c r="C222" i="2"/>
  <c r="D222" i="2"/>
  <c r="E222" i="2"/>
  <c r="F222" i="2"/>
  <c r="G222" i="2"/>
  <c r="H222" i="2"/>
  <c r="I222" i="2"/>
  <c r="B223" i="2"/>
  <c r="C223" i="2"/>
  <c r="D223" i="2"/>
  <c r="E223" i="2"/>
  <c r="F223" i="2"/>
  <c r="G223" i="2"/>
  <c r="H223" i="2"/>
  <c r="I223" i="2"/>
  <c r="B224" i="2"/>
  <c r="C224" i="2"/>
  <c r="D224" i="2"/>
  <c r="E224" i="2"/>
  <c r="F224" i="2"/>
  <c r="G224" i="2"/>
  <c r="H224" i="2"/>
  <c r="I224" i="2"/>
  <c r="B225" i="2"/>
  <c r="C225" i="2"/>
  <c r="D225" i="2"/>
  <c r="E225" i="2"/>
  <c r="F225" i="2"/>
  <c r="G225" i="2"/>
  <c r="H225" i="2"/>
  <c r="I225" i="2"/>
  <c r="B226" i="2"/>
  <c r="C226" i="2"/>
  <c r="D226" i="2"/>
  <c r="E226" i="2"/>
  <c r="F226" i="2"/>
  <c r="G226" i="2"/>
  <c r="H226" i="2"/>
  <c r="I226" i="2"/>
  <c r="B227" i="2"/>
  <c r="C227" i="2"/>
  <c r="D227" i="2"/>
  <c r="E227" i="2"/>
  <c r="F227" i="2"/>
  <c r="G227" i="2"/>
  <c r="H227" i="2"/>
  <c r="I227" i="2"/>
  <c r="B228" i="2"/>
  <c r="C228" i="2"/>
  <c r="D228" i="2"/>
  <c r="E228" i="2"/>
  <c r="F228" i="2"/>
  <c r="G228" i="2"/>
  <c r="H228" i="2"/>
  <c r="I228" i="2"/>
  <c r="B229" i="2"/>
  <c r="C229" i="2"/>
  <c r="D229" i="2"/>
  <c r="E229" i="2"/>
  <c r="F229" i="2"/>
  <c r="G229" i="2"/>
  <c r="H229" i="2"/>
  <c r="I229" i="2"/>
  <c r="B230" i="2"/>
  <c r="C230" i="2"/>
  <c r="D230" i="2"/>
  <c r="E230" i="2"/>
  <c r="F230" i="2"/>
  <c r="G230" i="2"/>
  <c r="H230" i="2"/>
  <c r="I230" i="2"/>
  <c r="B231" i="2"/>
  <c r="C231" i="2"/>
  <c r="D231" i="2"/>
  <c r="E231" i="2"/>
  <c r="F231" i="2"/>
  <c r="G231" i="2"/>
  <c r="H231" i="2"/>
  <c r="I231" i="2"/>
  <c r="B232" i="2"/>
  <c r="C232" i="2"/>
  <c r="D232" i="2"/>
  <c r="E232" i="2"/>
  <c r="F232" i="2"/>
  <c r="G232" i="2"/>
  <c r="H232" i="2"/>
  <c r="I232" i="2"/>
  <c r="B233" i="2"/>
  <c r="C233" i="2"/>
  <c r="D233" i="2"/>
  <c r="E233" i="2"/>
  <c r="F233" i="2"/>
  <c r="G233" i="2"/>
  <c r="H233" i="2"/>
  <c r="I233" i="2"/>
  <c r="B234" i="2"/>
  <c r="C234" i="2"/>
  <c r="D234" i="2"/>
  <c r="E234" i="2"/>
  <c r="F234" i="2"/>
  <c r="G234" i="2"/>
  <c r="H234" i="2"/>
  <c r="I234" i="2"/>
  <c r="B235" i="2"/>
  <c r="C235" i="2"/>
  <c r="D235" i="2"/>
  <c r="E235" i="2"/>
  <c r="F235" i="2"/>
  <c r="G235" i="2"/>
  <c r="H235" i="2"/>
  <c r="I235" i="2"/>
  <c r="B236" i="2"/>
  <c r="C236" i="2"/>
  <c r="D236" i="2"/>
  <c r="E236" i="2"/>
  <c r="F236" i="2"/>
  <c r="G236" i="2"/>
  <c r="H236" i="2"/>
  <c r="I236" i="2"/>
  <c r="B237" i="2"/>
  <c r="C237" i="2"/>
  <c r="D237" i="2"/>
  <c r="E237" i="2"/>
  <c r="F237" i="2"/>
  <c r="G237" i="2"/>
  <c r="H237" i="2"/>
  <c r="I237" i="2"/>
  <c r="B238" i="2"/>
  <c r="C238" i="2"/>
  <c r="D238" i="2"/>
  <c r="E238" i="2"/>
  <c r="F238" i="2"/>
  <c r="G238" i="2"/>
  <c r="H238" i="2"/>
  <c r="I238" i="2"/>
  <c r="B239" i="2"/>
  <c r="C239" i="2"/>
  <c r="D239" i="2"/>
  <c r="E239" i="2"/>
  <c r="F239" i="2"/>
  <c r="G239" i="2"/>
  <c r="H239" i="2"/>
  <c r="I239" i="2"/>
  <c r="B240" i="2"/>
  <c r="C240" i="2"/>
  <c r="D240" i="2"/>
  <c r="E240" i="2"/>
  <c r="F240" i="2"/>
  <c r="G240" i="2"/>
  <c r="H240" i="2"/>
  <c r="I240" i="2"/>
  <c r="B241" i="2"/>
  <c r="C241" i="2"/>
  <c r="D241" i="2"/>
  <c r="E241" i="2"/>
  <c r="F241" i="2"/>
  <c r="G241" i="2"/>
  <c r="H241" i="2"/>
  <c r="I241" i="2"/>
  <c r="B242" i="2"/>
  <c r="C242" i="2"/>
  <c r="D242" i="2"/>
  <c r="E242" i="2"/>
  <c r="F242" i="2"/>
  <c r="G242" i="2"/>
  <c r="H242" i="2"/>
  <c r="I242" i="2"/>
  <c r="B243" i="2"/>
  <c r="C243" i="2"/>
  <c r="D243" i="2"/>
  <c r="E243" i="2"/>
  <c r="F243" i="2"/>
  <c r="G243" i="2"/>
  <c r="H243" i="2"/>
  <c r="I243" i="2"/>
  <c r="B244" i="2"/>
  <c r="C244" i="2"/>
  <c r="D244" i="2"/>
  <c r="E244" i="2"/>
  <c r="F244" i="2"/>
  <c r="G244" i="2"/>
  <c r="H244" i="2"/>
  <c r="I244" i="2"/>
  <c r="B245" i="2"/>
  <c r="C245" i="2"/>
  <c r="D245" i="2"/>
  <c r="E245" i="2"/>
  <c r="F245" i="2"/>
  <c r="G245" i="2"/>
  <c r="H245" i="2"/>
  <c r="I245" i="2"/>
  <c r="B246" i="2"/>
  <c r="C246" i="2"/>
  <c r="D246" i="2"/>
  <c r="E246" i="2"/>
  <c r="F246" i="2"/>
  <c r="G246" i="2"/>
  <c r="H246" i="2"/>
  <c r="I246" i="2"/>
  <c r="B247" i="2"/>
  <c r="C247" i="2"/>
  <c r="D247" i="2"/>
  <c r="E247" i="2"/>
  <c r="F247" i="2"/>
  <c r="G247" i="2"/>
  <c r="H247" i="2"/>
  <c r="I247" i="2"/>
  <c r="B248" i="2"/>
  <c r="C248" i="2"/>
  <c r="D248" i="2"/>
  <c r="E248" i="2"/>
  <c r="F248" i="2"/>
  <c r="G248" i="2"/>
  <c r="H248" i="2"/>
  <c r="I248" i="2"/>
  <c r="B249" i="2"/>
  <c r="C249" i="2"/>
  <c r="D249" i="2"/>
  <c r="E249" i="2"/>
  <c r="F249" i="2"/>
  <c r="G249" i="2"/>
  <c r="H249" i="2"/>
  <c r="I249" i="2"/>
  <c r="B250" i="2"/>
  <c r="C250" i="2"/>
  <c r="D250" i="2"/>
  <c r="E250" i="2"/>
  <c r="F250" i="2"/>
  <c r="G250" i="2"/>
  <c r="H250" i="2"/>
  <c r="I250" i="2"/>
  <c r="B251" i="2"/>
  <c r="C251" i="2"/>
  <c r="D251" i="2"/>
  <c r="E251" i="2"/>
  <c r="F251" i="2"/>
  <c r="G251" i="2"/>
  <c r="H251" i="2"/>
  <c r="I251" i="2"/>
  <c r="B252" i="2"/>
  <c r="C252" i="2"/>
  <c r="D252" i="2"/>
  <c r="E252" i="2"/>
  <c r="F252" i="2"/>
  <c r="G252" i="2"/>
  <c r="H252" i="2"/>
  <c r="I252" i="2"/>
  <c r="B253" i="2"/>
  <c r="C253" i="2"/>
  <c r="D253" i="2"/>
  <c r="E253" i="2"/>
  <c r="F253" i="2"/>
  <c r="G253" i="2"/>
  <c r="H253" i="2"/>
  <c r="I253" i="2"/>
  <c r="B254" i="2"/>
  <c r="C254" i="2"/>
  <c r="D254" i="2"/>
  <c r="E254" i="2"/>
  <c r="F254" i="2"/>
  <c r="G254" i="2"/>
  <c r="H254" i="2"/>
  <c r="I254" i="2"/>
  <c r="B255" i="2"/>
  <c r="C255" i="2"/>
  <c r="D255" i="2"/>
  <c r="E255" i="2"/>
  <c r="F255" i="2"/>
  <c r="G255" i="2"/>
  <c r="H255" i="2"/>
  <c r="I255" i="2"/>
  <c r="B256" i="2"/>
  <c r="C256" i="2"/>
  <c r="D256" i="2"/>
  <c r="E256" i="2"/>
  <c r="F256" i="2"/>
  <c r="G256" i="2"/>
  <c r="H256" i="2"/>
  <c r="I256" i="2"/>
  <c r="B257" i="2"/>
  <c r="C257" i="2"/>
  <c r="D257" i="2"/>
  <c r="E257" i="2"/>
  <c r="F257" i="2"/>
  <c r="G257" i="2"/>
  <c r="H257" i="2"/>
  <c r="I257" i="2"/>
  <c r="B258" i="2"/>
  <c r="C258" i="2"/>
  <c r="D258" i="2"/>
  <c r="E258" i="2"/>
  <c r="F258" i="2"/>
  <c r="G258" i="2"/>
  <c r="H258" i="2"/>
  <c r="I258" i="2"/>
  <c r="B259" i="2"/>
  <c r="C259" i="2"/>
  <c r="D259" i="2"/>
  <c r="E259" i="2"/>
  <c r="F259" i="2"/>
  <c r="G259" i="2"/>
  <c r="H259" i="2"/>
  <c r="I259" i="2"/>
  <c r="B260" i="2"/>
  <c r="C260" i="2"/>
  <c r="D260" i="2"/>
  <c r="E260" i="2"/>
  <c r="F260" i="2"/>
  <c r="G260" i="2"/>
  <c r="H260" i="2"/>
  <c r="I260" i="2"/>
  <c r="B261" i="2"/>
  <c r="C261" i="2"/>
  <c r="D261" i="2"/>
  <c r="E261" i="2"/>
  <c r="F261" i="2"/>
  <c r="G261" i="2"/>
  <c r="H261" i="2"/>
  <c r="I261" i="2"/>
  <c r="B262" i="2"/>
  <c r="C262" i="2"/>
  <c r="D262" i="2"/>
  <c r="E262" i="2"/>
  <c r="F262" i="2"/>
  <c r="G262" i="2"/>
  <c r="H262" i="2"/>
  <c r="I262" i="2"/>
  <c r="B263" i="2"/>
  <c r="C263" i="2"/>
  <c r="D263" i="2"/>
  <c r="E263" i="2"/>
  <c r="F263" i="2"/>
  <c r="G263" i="2"/>
  <c r="H263" i="2"/>
  <c r="I263" i="2"/>
  <c r="B264" i="2"/>
  <c r="C264" i="2"/>
  <c r="D264" i="2"/>
  <c r="E264" i="2"/>
  <c r="F264" i="2"/>
  <c r="G264" i="2"/>
  <c r="H264" i="2"/>
  <c r="I264" i="2"/>
  <c r="B265" i="2"/>
  <c r="C265" i="2"/>
  <c r="D265" i="2"/>
  <c r="E265" i="2"/>
  <c r="F265" i="2"/>
  <c r="G265" i="2"/>
  <c r="H265" i="2"/>
  <c r="I265" i="2"/>
  <c r="B266" i="2"/>
  <c r="C266" i="2"/>
  <c r="D266" i="2"/>
  <c r="E266" i="2"/>
  <c r="F266" i="2"/>
  <c r="G266" i="2"/>
  <c r="H266" i="2"/>
  <c r="I266" i="2"/>
  <c r="B267" i="2"/>
  <c r="C267" i="2"/>
  <c r="D267" i="2"/>
  <c r="E267" i="2"/>
  <c r="F267" i="2"/>
  <c r="G267" i="2"/>
  <c r="H267" i="2"/>
  <c r="I267" i="2"/>
  <c r="B268" i="2"/>
  <c r="C268" i="2"/>
  <c r="D268" i="2"/>
  <c r="E268" i="2"/>
  <c r="F268" i="2"/>
  <c r="G268" i="2"/>
  <c r="H268" i="2"/>
  <c r="I268" i="2"/>
  <c r="B269" i="2"/>
  <c r="C269" i="2"/>
  <c r="D269" i="2"/>
  <c r="E269" i="2"/>
  <c r="F269" i="2"/>
  <c r="G269" i="2"/>
  <c r="H269" i="2"/>
  <c r="I269" i="2"/>
  <c r="B270" i="2"/>
  <c r="C270" i="2"/>
  <c r="D270" i="2"/>
  <c r="E270" i="2"/>
  <c r="F270" i="2"/>
  <c r="G270" i="2"/>
  <c r="H270" i="2"/>
  <c r="I270" i="2"/>
  <c r="B271" i="2"/>
  <c r="C271" i="2"/>
  <c r="D271" i="2"/>
  <c r="E271" i="2"/>
  <c r="F271" i="2"/>
  <c r="G271" i="2"/>
  <c r="H271" i="2"/>
  <c r="I271" i="2"/>
  <c r="B272" i="2"/>
  <c r="C272" i="2"/>
  <c r="D272" i="2"/>
  <c r="E272" i="2"/>
  <c r="F272" i="2"/>
  <c r="G272" i="2"/>
  <c r="H272" i="2"/>
  <c r="I272" i="2"/>
  <c r="B273" i="2"/>
  <c r="C273" i="2"/>
  <c r="D273" i="2"/>
  <c r="E273" i="2"/>
  <c r="F273" i="2"/>
  <c r="G273" i="2"/>
  <c r="H273" i="2"/>
  <c r="I273" i="2"/>
  <c r="B274" i="2"/>
  <c r="C274" i="2"/>
  <c r="D274" i="2"/>
  <c r="E274" i="2"/>
  <c r="F274" i="2"/>
  <c r="G274" i="2"/>
  <c r="H274" i="2"/>
  <c r="I274" i="2"/>
  <c r="B275" i="2"/>
  <c r="C275" i="2"/>
  <c r="D275" i="2"/>
  <c r="E275" i="2"/>
  <c r="F275" i="2"/>
  <c r="G275" i="2"/>
  <c r="H275" i="2"/>
  <c r="I275" i="2"/>
  <c r="B276" i="2"/>
  <c r="C276" i="2"/>
  <c r="D276" i="2"/>
  <c r="E276" i="2"/>
  <c r="F276" i="2"/>
  <c r="G276" i="2"/>
  <c r="H276" i="2"/>
  <c r="I276" i="2"/>
  <c r="B277" i="2"/>
  <c r="C277" i="2"/>
  <c r="D277" i="2"/>
  <c r="E277" i="2"/>
  <c r="F277" i="2"/>
  <c r="G277" i="2"/>
  <c r="H277" i="2"/>
  <c r="I277" i="2"/>
  <c r="B278" i="2"/>
  <c r="C278" i="2"/>
  <c r="D278" i="2"/>
  <c r="E278" i="2"/>
  <c r="F278" i="2"/>
  <c r="G278" i="2"/>
  <c r="H278" i="2"/>
  <c r="I278" i="2"/>
  <c r="B279" i="2"/>
  <c r="C279" i="2"/>
  <c r="D279" i="2"/>
  <c r="E279" i="2"/>
  <c r="F279" i="2"/>
  <c r="G279" i="2"/>
  <c r="H279" i="2"/>
  <c r="I279" i="2"/>
  <c r="B280" i="2"/>
  <c r="C280" i="2"/>
  <c r="D280" i="2"/>
  <c r="E280" i="2"/>
  <c r="F280" i="2"/>
  <c r="G280" i="2"/>
  <c r="H280" i="2"/>
  <c r="I280" i="2"/>
  <c r="B281" i="2"/>
  <c r="C281" i="2"/>
  <c r="D281" i="2"/>
  <c r="E281" i="2"/>
  <c r="F281" i="2"/>
  <c r="G281" i="2"/>
  <c r="H281" i="2"/>
  <c r="I281" i="2"/>
  <c r="B282" i="2"/>
  <c r="C282" i="2"/>
  <c r="D282" i="2"/>
  <c r="E282" i="2"/>
  <c r="F282" i="2"/>
  <c r="G282" i="2"/>
  <c r="H282" i="2"/>
  <c r="I282" i="2"/>
  <c r="B283" i="2"/>
  <c r="C283" i="2"/>
  <c r="D283" i="2"/>
  <c r="E283" i="2"/>
  <c r="F283" i="2"/>
  <c r="G283" i="2"/>
  <c r="H283" i="2"/>
  <c r="I283" i="2"/>
  <c r="B284" i="2"/>
  <c r="C284" i="2"/>
  <c r="D284" i="2"/>
  <c r="E284" i="2"/>
  <c r="F284" i="2"/>
  <c r="G284" i="2"/>
  <c r="H284" i="2"/>
  <c r="I284" i="2"/>
  <c r="B285" i="2"/>
  <c r="C285" i="2"/>
  <c r="D285" i="2"/>
  <c r="E285" i="2"/>
  <c r="F285" i="2"/>
  <c r="G285" i="2"/>
  <c r="H285" i="2"/>
  <c r="I285" i="2"/>
  <c r="B286" i="2"/>
  <c r="C286" i="2"/>
  <c r="D286" i="2"/>
  <c r="E286" i="2"/>
  <c r="F286" i="2"/>
  <c r="G286" i="2"/>
  <c r="H286" i="2"/>
  <c r="I286" i="2"/>
  <c r="B287" i="2"/>
  <c r="C287" i="2"/>
  <c r="D287" i="2"/>
  <c r="E287" i="2"/>
  <c r="F287" i="2"/>
  <c r="G287" i="2"/>
  <c r="H287" i="2"/>
  <c r="I287" i="2"/>
  <c r="B288" i="2"/>
  <c r="C288" i="2"/>
  <c r="D288" i="2"/>
  <c r="E288" i="2"/>
  <c r="F288" i="2"/>
  <c r="G288" i="2"/>
  <c r="H288" i="2"/>
  <c r="I288" i="2"/>
  <c r="B289" i="2"/>
  <c r="C289" i="2"/>
  <c r="D289" i="2"/>
  <c r="E289" i="2"/>
  <c r="F289" i="2"/>
  <c r="G289" i="2"/>
  <c r="H289" i="2"/>
  <c r="I289" i="2"/>
  <c r="B290" i="2"/>
  <c r="C290" i="2"/>
  <c r="D290" i="2"/>
  <c r="E290" i="2"/>
  <c r="F290" i="2"/>
  <c r="G290" i="2"/>
  <c r="H290" i="2"/>
  <c r="I290" i="2"/>
  <c r="B291" i="2"/>
  <c r="C291" i="2"/>
  <c r="D291" i="2"/>
  <c r="E291" i="2"/>
  <c r="F291" i="2"/>
  <c r="G291" i="2"/>
  <c r="H291" i="2"/>
  <c r="I291" i="2"/>
  <c r="B292" i="2"/>
  <c r="C292" i="2"/>
  <c r="D292" i="2"/>
  <c r="E292" i="2"/>
  <c r="F292" i="2"/>
  <c r="G292" i="2"/>
  <c r="H292" i="2"/>
  <c r="I292" i="2"/>
  <c r="B293" i="2"/>
  <c r="C293" i="2"/>
  <c r="D293" i="2"/>
  <c r="E293" i="2"/>
  <c r="F293" i="2"/>
  <c r="G293" i="2"/>
  <c r="H293" i="2"/>
  <c r="I293" i="2"/>
  <c r="B294" i="2"/>
  <c r="C294" i="2"/>
  <c r="D294" i="2"/>
  <c r="E294" i="2"/>
  <c r="F294" i="2"/>
  <c r="G294" i="2"/>
  <c r="H294" i="2"/>
  <c r="I294" i="2"/>
  <c r="B295" i="2"/>
  <c r="C295" i="2"/>
  <c r="D295" i="2"/>
  <c r="E295" i="2"/>
  <c r="F295" i="2"/>
  <c r="G295" i="2"/>
  <c r="H295" i="2"/>
  <c r="I295" i="2"/>
  <c r="B296" i="2"/>
  <c r="C296" i="2"/>
  <c r="D296" i="2"/>
  <c r="E296" i="2"/>
  <c r="F296" i="2"/>
  <c r="G296" i="2"/>
  <c r="H296" i="2"/>
  <c r="I296" i="2"/>
  <c r="B297" i="2"/>
  <c r="C297" i="2"/>
  <c r="D297" i="2"/>
  <c r="E297" i="2"/>
  <c r="F297" i="2"/>
  <c r="G297" i="2"/>
  <c r="H297" i="2"/>
  <c r="I297" i="2"/>
  <c r="B298" i="2"/>
  <c r="C298" i="2"/>
  <c r="D298" i="2"/>
  <c r="E298" i="2"/>
  <c r="F298" i="2"/>
  <c r="G298" i="2"/>
  <c r="H298" i="2"/>
  <c r="I298" i="2"/>
  <c r="B299" i="2"/>
  <c r="C299" i="2"/>
  <c r="D299" i="2"/>
  <c r="E299" i="2"/>
  <c r="F299" i="2"/>
  <c r="G299" i="2"/>
  <c r="H299" i="2"/>
  <c r="I299" i="2"/>
  <c r="B300" i="2"/>
  <c r="C300" i="2"/>
  <c r="D300" i="2"/>
  <c r="E300" i="2"/>
  <c r="F300" i="2"/>
  <c r="G300" i="2"/>
  <c r="H300" i="2"/>
  <c r="I300" i="2"/>
  <c r="B301" i="2"/>
  <c r="C301" i="2"/>
  <c r="D301" i="2"/>
  <c r="E301" i="2"/>
  <c r="F301" i="2"/>
  <c r="G301" i="2"/>
  <c r="H301" i="2"/>
  <c r="I301" i="2"/>
  <c r="B302" i="2"/>
  <c r="C302" i="2"/>
  <c r="D302" i="2"/>
  <c r="E302" i="2"/>
  <c r="F302" i="2"/>
  <c r="G302" i="2"/>
  <c r="H302" i="2"/>
  <c r="I302" i="2"/>
  <c r="B303" i="2"/>
  <c r="C303" i="2"/>
  <c r="D303" i="2"/>
  <c r="E303" i="2"/>
  <c r="F303" i="2"/>
  <c r="G303" i="2"/>
  <c r="H303" i="2"/>
  <c r="I303" i="2"/>
  <c r="B304" i="2"/>
  <c r="C304" i="2"/>
  <c r="D304" i="2"/>
  <c r="E304" i="2"/>
  <c r="F304" i="2"/>
  <c r="G304" i="2"/>
  <c r="H304" i="2"/>
  <c r="I304" i="2"/>
  <c r="B305" i="2"/>
  <c r="C305" i="2"/>
  <c r="D305" i="2"/>
  <c r="E305" i="2"/>
  <c r="F305" i="2"/>
  <c r="G305" i="2"/>
  <c r="H305" i="2"/>
  <c r="I305" i="2"/>
  <c r="B306" i="2"/>
  <c r="C306" i="2"/>
  <c r="D306" i="2"/>
  <c r="E306" i="2"/>
  <c r="F306" i="2"/>
  <c r="G306" i="2"/>
  <c r="H306" i="2"/>
  <c r="I306" i="2"/>
  <c r="B307" i="2"/>
  <c r="C307" i="2"/>
  <c r="D307" i="2"/>
  <c r="E307" i="2"/>
  <c r="F307" i="2"/>
  <c r="G307" i="2"/>
  <c r="H307" i="2"/>
  <c r="I307" i="2"/>
  <c r="B308" i="2"/>
  <c r="C308" i="2"/>
  <c r="D308" i="2"/>
  <c r="E308" i="2"/>
  <c r="F308" i="2"/>
  <c r="G308" i="2"/>
  <c r="H308" i="2"/>
  <c r="I308" i="2"/>
  <c r="B309" i="2"/>
  <c r="C309" i="2"/>
  <c r="D309" i="2"/>
  <c r="E309" i="2"/>
  <c r="F309" i="2"/>
  <c r="G309" i="2"/>
  <c r="H309" i="2"/>
  <c r="I309" i="2"/>
  <c r="B310" i="2"/>
  <c r="C310" i="2"/>
  <c r="D310" i="2"/>
  <c r="E310" i="2"/>
  <c r="F310" i="2"/>
  <c r="G310" i="2"/>
  <c r="H310" i="2"/>
  <c r="I310" i="2"/>
  <c r="B311" i="2"/>
  <c r="C311" i="2"/>
  <c r="D311" i="2"/>
  <c r="E311" i="2"/>
  <c r="F311" i="2"/>
  <c r="G311" i="2"/>
  <c r="H311" i="2"/>
  <c r="I311" i="2"/>
  <c r="B312" i="2"/>
  <c r="C312" i="2"/>
  <c r="D312" i="2"/>
  <c r="E312" i="2"/>
  <c r="F312" i="2"/>
  <c r="G312" i="2"/>
  <c r="H312" i="2"/>
  <c r="I312" i="2"/>
  <c r="B313" i="2"/>
  <c r="C313" i="2"/>
  <c r="D313" i="2"/>
  <c r="E313" i="2"/>
  <c r="F313" i="2"/>
  <c r="G313" i="2"/>
  <c r="H313" i="2"/>
  <c r="I313" i="2"/>
  <c r="B314" i="2"/>
  <c r="C314" i="2"/>
  <c r="D314" i="2"/>
  <c r="E314" i="2"/>
  <c r="F314" i="2"/>
  <c r="G314" i="2"/>
  <c r="H314" i="2"/>
  <c r="I314" i="2"/>
  <c r="B315" i="2"/>
  <c r="C315" i="2"/>
  <c r="D315" i="2"/>
  <c r="E315" i="2"/>
  <c r="F315" i="2"/>
  <c r="G315" i="2"/>
  <c r="H315" i="2"/>
  <c r="I315" i="2"/>
  <c r="B316" i="2"/>
  <c r="C316" i="2"/>
  <c r="D316" i="2"/>
  <c r="E316" i="2"/>
  <c r="F316" i="2"/>
  <c r="G316" i="2"/>
  <c r="H316" i="2"/>
  <c r="I316" i="2"/>
  <c r="B317" i="2"/>
  <c r="C317" i="2"/>
  <c r="D317" i="2"/>
  <c r="E317" i="2"/>
  <c r="F317" i="2"/>
  <c r="G317" i="2"/>
  <c r="H317" i="2"/>
  <c r="I317" i="2"/>
  <c r="B318" i="2"/>
  <c r="C318" i="2"/>
  <c r="D318" i="2"/>
  <c r="E318" i="2"/>
  <c r="F318" i="2"/>
  <c r="G318" i="2"/>
  <c r="H318" i="2"/>
  <c r="I318" i="2"/>
  <c r="B319" i="2"/>
  <c r="C319" i="2"/>
  <c r="D319" i="2"/>
  <c r="E319" i="2"/>
  <c r="F319" i="2"/>
  <c r="G319" i="2"/>
  <c r="H319" i="2"/>
  <c r="I319" i="2"/>
  <c r="B320" i="2"/>
  <c r="C320" i="2"/>
  <c r="D320" i="2"/>
  <c r="E320" i="2"/>
  <c r="F320" i="2"/>
  <c r="G320" i="2"/>
  <c r="H320" i="2"/>
  <c r="I320" i="2"/>
  <c r="B321" i="2"/>
  <c r="C321" i="2"/>
  <c r="D321" i="2"/>
  <c r="E321" i="2"/>
  <c r="F321" i="2"/>
  <c r="G321" i="2"/>
  <c r="H321" i="2"/>
  <c r="I321" i="2"/>
  <c r="B322" i="2"/>
  <c r="C322" i="2"/>
  <c r="D322" i="2"/>
  <c r="E322" i="2"/>
  <c r="F322" i="2"/>
  <c r="G322" i="2"/>
  <c r="H322" i="2"/>
  <c r="I322" i="2"/>
  <c r="B323" i="2"/>
  <c r="C323" i="2"/>
  <c r="D323" i="2"/>
  <c r="E323" i="2"/>
  <c r="F323" i="2"/>
  <c r="G323" i="2"/>
  <c r="H323" i="2"/>
  <c r="I323" i="2"/>
  <c r="B324" i="2"/>
  <c r="C324" i="2"/>
  <c r="D324" i="2"/>
  <c r="E324" i="2"/>
  <c r="F324" i="2"/>
  <c r="G324" i="2"/>
  <c r="H324" i="2"/>
  <c r="I324" i="2"/>
  <c r="B325" i="2"/>
  <c r="C325" i="2"/>
  <c r="D325" i="2"/>
  <c r="E325" i="2"/>
  <c r="F325" i="2"/>
  <c r="G325" i="2"/>
  <c r="H325" i="2"/>
  <c r="I325" i="2"/>
  <c r="B326" i="2"/>
  <c r="C326" i="2"/>
  <c r="D326" i="2"/>
  <c r="E326" i="2"/>
  <c r="F326" i="2"/>
  <c r="G326" i="2"/>
  <c r="H326" i="2"/>
  <c r="I326" i="2"/>
  <c r="B327" i="2"/>
  <c r="C327" i="2"/>
  <c r="D327" i="2"/>
  <c r="E327" i="2"/>
  <c r="F327" i="2"/>
  <c r="G327" i="2"/>
  <c r="H327" i="2"/>
  <c r="I327" i="2"/>
  <c r="B328" i="2"/>
  <c r="C328" i="2"/>
  <c r="D328" i="2"/>
  <c r="E328" i="2"/>
  <c r="F328" i="2"/>
  <c r="G328" i="2"/>
  <c r="H328" i="2"/>
  <c r="I328" i="2"/>
  <c r="B329" i="2"/>
  <c r="C329" i="2"/>
  <c r="D329" i="2"/>
  <c r="E329" i="2"/>
  <c r="F329" i="2"/>
  <c r="G329" i="2"/>
  <c r="H329" i="2"/>
  <c r="I329" i="2"/>
  <c r="B330" i="2"/>
  <c r="C330" i="2"/>
  <c r="D330" i="2"/>
  <c r="E330" i="2"/>
  <c r="F330" i="2"/>
  <c r="G330" i="2"/>
  <c r="H330" i="2"/>
  <c r="I330" i="2"/>
  <c r="B331" i="2"/>
  <c r="C331" i="2"/>
  <c r="D331" i="2"/>
  <c r="E331" i="2"/>
  <c r="F331" i="2"/>
  <c r="G331" i="2"/>
  <c r="H331" i="2"/>
  <c r="I331" i="2"/>
  <c r="B332" i="2"/>
  <c r="C332" i="2"/>
  <c r="D332" i="2"/>
  <c r="E332" i="2"/>
  <c r="F332" i="2"/>
  <c r="G332" i="2"/>
  <c r="H332" i="2"/>
  <c r="I332" i="2"/>
  <c r="B333" i="2"/>
  <c r="C333" i="2"/>
  <c r="D333" i="2"/>
  <c r="E333" i="2"/>
  <c r="F333" i="2"/>
  <c r="G333" i="2"/>
  <c r="H333" i="2"/>
  <c r="I333" i="2"/>
  <c r="B334" i="2"/>
  <c r="C334" i="2"/>
  <c r="D334" i="2"/>
  <c r="E334" i="2"/>
  <c r="F334" i="2"/>
  <c r="G334" i="2"/>
  <c r="H334" i="2"/>
  <c r="I334" i="2"/>
  <c r="B335" i="2"/>
  <c r="C335" i="2"/>
  <c r="D335" i="2"/>
  <c r="E335" i="2"/>
  <c r="F335" i="2"/>
  <c r="G335" i="2"/>
  <c r="H335" i="2"/>
  <c r="I335" i="2"/>
  <c r="B336" i="2"/>
  <c r="C336" i="2"/>
  <c r="D336" i="2"/>
  <c r="E336" i="2"/>
  <c r="F336" i="2"/>
  <c r="G336" i="2"/>
  <c r="H336" i="2"/>
  <c r="I336" i="2"/>
  <c r="B337" i="2"/>
  <c r="C337" i="2"/>
  <c r="D337" i="2"/>
  <c r="E337" i="2"/>
  <c r="F337" i="2"/>
  <c r="G337" i="2"/>
  <c r="H337" i="2"/>
  <c r="I337" i="2"/>
  <c r="B338" i="2"/>
  <c r="C338" i="2"/>
  <c r="D338" i="2"/>
  <c r="E338" i="2"/>
  <c r="F338" i="2"/>
  <c r="G338" i="2"/>
  <c r="H338" i="2"/>
  <c r="I338" i="2"/>
  <c r="B339" i="2"/>
  <c r="C339" i="2"/>
  <c r="D339" i="2"/>
  <c r="E339" i="2"/>
  <c r="F339" i="2"/>
  <c r="G339" i="2"/>
  <c r="H339" i="2"/>
  <c r="I339" i="2"/>
  <c r="B340" i="2"/>
  <c r="C340" i="2"/>
  <c r="D340" i="2"/>
  <c r="E340" i="2"/>
  <c r="F340" i="2"/>
  <c r="G340" i="2"/>
  <c r="H340" i="2"/>
  <c r="I340" i="2"/>
  <c r="B341" i="2"/>
  <c r="C341" i="2"/>
  <c r="D341" i="2"/>
  <c r="E341" i="2"/>
  <c r="F341" i="2"/>
  <c r="G341" i="2"/>
  <c r="H341" i="2"/>
  <c r="I341" i="2"/>
  <c r="B342" i="2"/>
  <c r="C342" i="2"/>
  <c r="D342" i="2"/>
  <c r="E342" i="2"/>
  <c r="F342" i="2"/>
  <c r="G342" i="2"/>
  <c r="H342" i="2"/>
  <c r="I342" i="2"/>
  <c r="B343" i="2"/>
  <c r="C343" i="2"/>
  <c r="D343" i="2"/>
  <c r="E343" i="2"/>
  <c r="F343" i="2"/>
  <c r="G343" i="2"/>
  <c r="H343" i="2"/>
  <c r="I343" i="2"/>
  <c r="B344" i="2"/>
  <c r="C344" i="2"/>
  <c r="D344" i="2"/>
  <c r="E344" i="2"/>
  <c r="F344" i="2"/>
  <c r="G344" i="2"/>
  <c r="H344" i="2"/>
  <c r="I344" i="2"/>
  <c r="B345" i="2"/>
  <c r="C345" i="2"/>
  <c r="D345" i="2"/>
  <c r="E345" i="2"/>
  <c r="F345" i="2"/>
  <c r="G345" i="2"/>
  <c r="H345" i="2"/>
  <c r="I345" i="2"/>
  <c r="B346" i="2"/>
  <c r="C346" i="2"/>
  <c r="D346" i="2"/>
  <c r="E346" i="2"/>
  <c r="F346" i="2"/>
  <c r="G346" i="2"/>
  <c r="H346" i="2"/>
  <c r="I346" i="2"/>
  <c r="B347" i="2"/>
  <c r="C347" i="2"/>
  <c r="D347" i="2"/>
  <c r="E347" i="2"/>
  <c r="F347" i="2"/>
  <c r="G347" i="2"/>
  <c r="H347" i="2"/>
  <c r="I347" i="2"/>
  <c r="B348" i="2"/>
  <c r="C348" i="2"/>
  <c r="D348" i="2"/>
  <c r="E348" i="2"/>
  <c r="F348" i="2"/>
  <c r="G348" i="2"/>
  <c r="H348" i="2"/>
  <c r="I348" i="2"/>
  <c r="B349" i="2"/>
  <c r="C349" i="2"/>
  <c r="D349" i="2"/>
  <c r="E349" i="2"/>
  <c r="F349" i="2"/>
  <c r="G349" i="2"/>
  <c r="H349" i="2"/>
  <c r="I349" i="2"/>
  <c r="B350" i="2"/>
  <c r="C350" i="2"/>
  <c r="D350" i="2"/>
  <c r="E350" i="2"/>
  <c r="F350" i="2"/>
  <c r="G350" i="2"/>
  <c r="H350" i="2"/>
  <c r="I350" i="2"/>
  <c r="B351" i="2"/>
  <c r="C351" i="2"/>
  <c r="D351" i="2"/>
  <c r="E351" i="2"/>
  <c r="F351" i="2"/>
  <c r="G351" i="2"/>
  <c r="H351" i="2"/>
  <c r="I351" i="2"/>
  <c r="B352" i="2"/>
  <c r="C352" i="2"/>
  <c r="D352" i="2"/>
  <c r="E352" i="2"/>
  <c r="F352" i="2"/>
  <c r="G352" i="2"/>
  <c r="H352" i="2"/>
  <c r="I352" i="2"/>
  <c r="B353" i="2"/>
  <c r="C353" i="2"/>
  <c r="D353" i="2"/>
  <c r="E353" i="2"/>
  <c r="F353" i="2"/>
  <c r="G353" i="2"/>
  <c r="H353" i="2"/>
  <c r="I353" i="2"/>
  <c r="B354" i="2"/>
  <c r="C354" i="2"/>
  <c r="D354" i="2"/>
  <c r="E354" i="2"/>
  <c r="F354" i="2"/>
  <c r="G354" i="2"/>
  <c r="H354" i="2"/>
  <c r="I354" i="2"/>
  <c r="B355" i="2"/>
  <c r="C355" i="2"/>
  <c r="D355" i="2"/>
  <c r="E355" i="2"/>
  <c r="F355" i="2"/>
  <c r="G355" i="2"/>
  <c r="H355" i="2"/>
  <c r="I355" i="2"/>
  <c r="B356" i="2"/>
  <c r="C356" i="2"/>
  <c r="D356" i="2"/>
  <c r="E356" i="2"/>
  <c r="F356" i="2"/>
  <c r="G356" i="2"/>
  <c r="H356" i="2"/>
  <c r="I356" i="2"/>
  <c r="B357" i="2"/>
  <c r="C357" i="2"/>
  <c r="D357" i="2"/>
  <c r="E357" i="2"/>
  <c r="F357" i="2"/>
  <c r="G357" i="2"/>
  <c r="H357" i="2"/>
  <c r="I357" i="2"/>
  <c r="B358" i="2"/>
  <c r="C358" i="2"/>
  <c r="D358" i="2"/>
  <c r="E358" i="2"/>
  <c r="F358" i="2"/>
  <c r="G358" i="2"/>
  <c r="H358" i="2"/>
  <c r="I358" i="2"/>
  <c r="B359" i="2"/>
  <c r="C359" i="2"/>
  <c r="D359" i="2"/>
  <c r="E359" i="2"/>
  <c r="F359" i="2"/>
  <c r="G359" i="2"/>
  <c r="H359" i="2"/>
  <c r="I359" i="2"/>
  <c r="B360" i="2"/>
  <c r="C360" i="2"/>
  <c r="D360" i="2"/>
  <c r="E360" i="2"/>
  <c r="F360" i="2"/>
  <c r="G360" i="2"/>
  <c r="H360" i="2"/>
  <c r="I360" i="2"/>
  <c r="B361" i="2"/>
  <c r="C361" i="2"/>
  <c r="D361" i="2"/>
  <c r="E361" i="2"/>
  <c r="F361" i="2"/>
  <c r="G361" i="2"/>
  <c r="H361" i="2"/>
  <c r="I361" i="2"/>
  <c r="B362" i="2"/>
  <c r="C362" i="2"/>
  <c r="D362" i="2"/>
  <c r="E362" i="2"/>
  <c r="F362" i="2"/>
  <c r="G362" i="2"/>
  <c r="H362" i="2"/>
  <c r="I362" i="2"/>
  <c r="B363" i="2"/>
  <c r="C363" i="2"/>
  <c r="D363" i="2"/>
  <c r="E363" i="2"/>
  <c r="F363" i="2"/>
  <c r="G363" i="2"/>
  <c r="H363" i="2"/>
  <c r="I363" i="2"/>
  <c r="B364" i="2"/>
  <c r="C364" i="2"/>
  <c r="D364" i="2"/>
  <c r="E364" i="2"/>
  <c r="F364" i="2"/>
  <c r="G364" i="2"/>
  <c r="H364" i="2"/>
  <c r="I364" i="2"/>
  <c r="B365" i="2"/>
  <c r="C365" i="2"/>
  <c r="D365" i="2"/>
  <c r="E365" i="2"/>
  <c r="F365" i="2"/>
  <c r="G365" i="2"/>
  <c r="H365" i="2"/>
  <c r="I365" i="2"/>
  <c r="B366" i="2"/>
  <c r="C366" i="2"/>
  <c r="D366" i="2"/>
  <c r="E366" i="2"/>
  <c r="F366" i="2"/>
  <c r="G366" i="2"/>
  <c r="H366" i="2"/>
  <c r="I366" i="2"/>
  <c r="B367" i="2"/>
  <c r="C367" i="2"/>
  <c r="D367" i="2"/>
  <c r="E367" i="2"/>
  <c r="F367" i="2"/>
  <c r="G367" i="2"/>
  <c r="H367" i="2"/>
  <c r="I367" i="2"/>
  <c r="B368" i="2"/>
  <c r="C368" i="2"/>
  <c r="D368" i="2"/>
  <c r="E368" i="2"/>
  <c r="F368" i="2"/>
  <c r="G368" i="2"/>
  <c r="H368" i="2"/>
  <c r="I368" i="2"/>
  <c r="B369" i="2"/>
  <c r="C369" i="2"/>
  <c r="D369" i="2"/>
  <c r="E369" i="2"/>
  <c r="F369" i="2"/>
  <c r="G369" i="2"/>
  <c r="H369" i="2"/>
  <c r="I369" i="2"/>
  <c r="B370" i="2"/>
  <c r="C370" i="2"/>
  <c r="D370" i="2"/>
  <c r="E370" i="2"/>
  <c r="F370" i="2"/>
  <c r="G370" i="2"/>
  <c r="H370" i="2"/>
  <c r="I370" i="2"/>
  <c r="B371" i="2"/>
  <c r="C371" i="2"/>
  <c r="D371" i="2"/>
  <c r="E371" i="2"/>
  <c r="F371" i="2"/>
  <c r="G371" i="2"/>
  <c r="H371" i="2"/>
  <c r="I371" i="2"/>
  <c r="B372" i="2"/>
  <c r="C372" i="2"/>
  <c r="D372" i="2"/>
  <c r="E372" i="2"/>
  <c r="F372" i="2"/>
  <c r="G372" i="2"/>
  <c r="H372" i="2"/>
  <c r="I372" i="2"/>
  <c r="B373" i="2"/>
  <c r="C373" i="2"/>
  <c r="D373" i="2"/>
  <c r="E373" i="2"/>
  <c r="F373" i="2"/>
  <c r="G373" i="2"/>
  <c r="H373" i="2"/>
  <c r="I373" i="2"/>
  <c r="B374" i="2"/>
  <c r="C374" i="2"/>
  <c r="D374" i="2"/>
  <c r="E374" i="2"/>
  <c r="F374" i="2"/>
  <c r="G374" i="2"/>
  <c r="H374" i="2"/>
  <c r="I374" i="2"/>
  <c r="B375" i="2"/>
  <c r="C375" i="2"/>
  <c r="D375" i="2"/>
  <c r="E375" i="2"/>
  <c r="F375" i="2"/>
  <c r="G375" i="2"/>
  <c r="H375" i="2"/>
  <c r="I375" i="2"/>
  <c r="B376" i="2"/>
  <c r="C376" i="2"/>
  <c r="D376" i="2"/>
  <c r="E376" i="2"/>
  <c r="F376" i="2"/>
  <c r="G376" i="2"/>
  <c r="H376" i="2"/>
  <c r="I376" i="2"/>
  <c r="B377" i="2"/>
  <c r="C377" i="2"/>
  <c r="D377" i="2"/>
  <c r="E377" i="2"/>
  <c r="F377" i="2"/>
  <c r="G377" i="2"/>
  <c r="H377" i="2"/>
  <c r="I377" i="2"/>
  <c r="B378" i="2"/>
  <c r="C378" i="2"/>
  <c r="D378" i="2"/>
  <c r="E378" i="2"/>
  <c r="F378" i="2"/>
  <c r="G378" i="2"/>
  <c r="H378" i="2"/>
  <c r="I378" i="2"/>
  <c r="B379" i="2"/>
  <c r="C379" i="2"/>
  <c r="D379" i="2"/>
  <c r="E379" i="2"/>
  <c r="F379" i="2"/>
  <c r="G379" i="2"/>
  <c r="H379" i="2"/>
  <c r="I379" i="2"/>
  <c r="B380" i="2"/>
  <c r="C380" i="2"/>
  <c r="D380" i="2"/>
  <c r="E380" i="2"/>
  <c r="F380" i="2"/>
  <c r="G380" i="2"/>
  <c r="H380" i="2"/>
  <c r="I380" i="2"/>
  <c r="B381" i="2"/>
  <c r="C381" i="2"/>
  <c r="D381" i="2"/>
  <c r="E381" i="2"/>
  <c r="F381" i="2"/>
  <c r="G381" i="2"/>
  <c r="H381" i="2"/>
  <c r="I381" i="2"/>
  <c r="B382" i="2"/>
  <c r="C382" i="2"/>
  <c r="D382" i="2"/>
  <c r="E382" i="2"/>
  <c r="F382" i="2"/>
  <c r="G382" i="2"/>
  <c r="H382" i="2"/>
  <c r="I382" i="2"/>
  <c r="B383" i="2"/>
  <c r="C383" i="2"/>
  <c r="D383" i="2"/>
  <c r="E383" i="2"/>
  <c r="F383" i="2"/>
  <c r="G383" i="2"/>
  <c r="H383" i="2"/>
  <c r="I383" i="2"/>
  <c r="B384" i="2"/>
  <c r="C384" i="2"/>
  <c r="D384" i="2"/>
  <c r="E384" i="2"/>
  <c r="F384" i="2"/>
  <c r="G384" i="2"/>
  <c r="H384" i="2"/>
  <c r="I384" i="2"/>
  <c r="B385" i="2"/>
  <c r="C385" i="2"/>
  <c r="D385" i="2"/>
  <c r="E385" i="2"/>
  <c r="F385" i="2"/>
  <c r="G385" i="2"/>
  <c r="H385" i="2"/>
  <c r="I385" i="2"/>
  <c r="B386" i="2"/>
  <c r="C386" i="2"/>
  <c r="D386" i="2"/>
  <c r="E386" i="2"/>
  <c r="F386" i="2"/>
  <c r="G386" i="2"/>
  <c r="H386" i="2"/>
  <c r="I386" i="2"/>
  <c r="B387" i="2"/>
  <c r="C387" i="2"/>
  <c r="D387" i="2"/>
  <c r="E387" i="2"/>
  <c r="F387" i="2"/>
  <c r="G387" i="2"/>
  <c r="H387" i="2"/>
  <c r="I387" i="2"/>
  <c r="B388" i="2"/>
  <c r="C388" i="2"/>
  <c r="D388" i="2"/>
  <c r="E388" i="2"/>
  <c r="F388" i="2"/>
  <c r="G388" i="2"/>
  <c r="H388" i="2"/>
  <c r="I388" i="2"/>
  <c r="B389" i="2"/>
  <c r="C389" i="2"/>
  <c r="D389" i="2"/>
  <c r="E389" i="2"/>
  <c r="F389" i="2"/>
  <c r="G389" i="2"/>
  <c r="H389" i="2"/>
  <c r="I389" i="2"/>
  <c r="B390" i="2"/>
  <c r="C390" i="2"/>
  <c r="D390" i="2"/>
  <c r="E390" i="2"/>
  <c r="F390" i="2"/>
  <c r="G390" i="2"/>
  <c r="H390" i="2"/>
  <c r="I390" i="2"/>
  <c r="B391" i="2"/>
  <c r="C391" i="2"/>
  <c r="D391" i="2"/>
  <c r="E391" i="2"/>
  <c r="F391" i="2"/>
  <c r="G391" i="2"/>
  <c r="H391" i="2"/>
  <c r="I391" i="2"/>
  <c r="B392" i="2"/>
  <c r="C392" i="2"/>
  <c r="D392" i="2"/>
  <c r="E392" i="2"/>
  <c r="F392" i="2"/>
  <c r="G392" i="2"/>
  <c r="H392" i="2"/>
  <c r="I392" i="2"/>
  <c r="B393" i="2"/>
  <c r="C393" i="2"/>
  <c r="D393" i="2"/>
  <c r="E393" i="2"/>
  <c r="F393" i="2"/>
  <c r="G393" i="2"/>
  <c r="H393" i="2"/>
  <c r="I393" i="2"/>
  <c r="B394" i="2"/>
  <c r="C394" i="2"/>
  <c r="D394" i="2"/>
  <c r="E394" i="2"/>
  <c r="F394" i="2"/>
  <c r="G394" i="2"/>
  <c r="H394" i="2"/>
  <c r="I394" i="2"/>
  <c r="B395" i="2"/>
  <c r="C395" i="2"/>
  <c r="D395" i="2"/>
  <c r="E395" i="2"/>
  <c r="F395" i="2"/>
  <c r="G395" i="2"/>
  <c r="H395" i="2"/>
  <c r="I395" i="2"/>
  <c r="B396" i="2"/>
  <c r="C396" i="2"/>
  <c r="D396" i="2"/>
  <c r="E396" i="2"/>
  <c r="F396" i="2"/>
  <c r="G396" i="2"/>
  <c r="H396" i="2"/>
  <c r="I396" i="2"/>
  <c r="B397" i="2"/>
  <c r="C397" i="2"/>
  <c r="D397" i="2"/>
  <c r="E397" i="2"/>
  <c r="F397" i="2"/>
  <c r="G397" i="2"/>
  <c r="H397" i="2"/>
  <c r="I397" i="2"/>
  <c r="B398" i="2"/>
  <c r="C398" i="2"/>
  <c r="D398" i="2"/>
  <c r="E398" i="2"/>
  <c r="F398" i="2"/>
  <c r="G398" i="2"/>
  <c r="H398" i="2"/>
  <c r="I398" i="2"/>
  <c r="B399" i="2"/>
  <c r="C399" i="2"/>
  <c r="D399" i="2"/>
  <c r="E399" i="2"/>
  <c r="F399" i="2"/>
  <c r="G399" i="2"/>
  <c r="H399" i="2"/>
  <c r="I399" i="2"/>
  <c r="B400" i="2"/>
  <c r="C400" i="2"/>
  <c r="D400" i="2"/>
  <c r="E400" i="2"/>
  <c r="F400" i="2"/>
  <c r="G400" i="2"/>
  <c r="H400" i="2"/>
  <c r="I400" i="2"/>
  <c r="B401" i="2"/>
  <c r="C401" i="2"/>
  <c r="D401" i="2"/>
  <c r="E401" i="2"/>
  <c r="F401" i="2"/>
  <c r="G401" i="2"/>
  <c r="H401" i="2"/>
  <c r="I401" i="2"/>
  <c r="B402" i="2"/>
  <c r="C402" i="2"/>
  <c r="D402" i="2"/>
  <c r="E402" i="2"/>
  <c r="F402" i="2"/>
  <c r="G402" i="2"/>
  <c r="H402" i="2"/>
  <c r="I402" i="2"/>
  <c r="B403" i="2"/>
  <c r="C403" i="2"/>
  <c r="D403" i="2"/>
  <c r="E403" i="2"/>
  <c r="F403" i="2"/>
  <c r="G403" i="2"/>
  <c r="H403" i="2"/>
  <c r="I403" i="2"/>
  <c r="B404" i="2"/>
  <c r="C404" i="2"/>
  <c r="D404" i="2"/>
  <c r="E404" i="2"/>
  <c r="F404" i="2"/>
  <c r="G404" i="2"/>
  <c r="H404" i="2"/>
  <c r="I404" i="2"/>
  <c r="B405" i="2"/>
  <c r="C405" i="2"/>
  <c r="D405" i="2"/>
  <c r="E405" i="2"/>
  <c r="F405" i="2"/>
  <c r="G405" i="2"/>
  <c r="H405" i="2"/>
  <c r="I405" i="2"/>
  <c r="B406" i="2"/>
  <c r="C406" i="2"/>
  <c r="D406" i="2"/>
  <c r="E406" i="2"/>
  <c r="F406" i="2"/>
  <c r="G406" i="2"/>
  <c r="H406" i="2"/>
  <c r="I406" i="2"/>
  <c r="B407" i="2"/>
  <c r="C407" i="2"/>
  <c r="D407" i="2"/>
  <c r="E407" i="2"/>
  <c r="F407" i="2"/>
  <c r="G407" i="2"/>
  <c r="H407" i="2"/>
  <c r="I407" i="2"/>
  <c r="B408" i="2"/>
  <c r="C408" i="2"/>
  <c r="D408" i="2"/>
  <c r="E408" i="2"/>
  <c r="F408" i="2"/>
  <c r="G408" i="2"/>
  <c r="H408" i="2"/>
  <c r="I408" i="2"/>
  <c r="B409" i="2"/>
  <c r="C409" i="2"/>
  <c r="D409" i="2"/>
  <c r="E409" i="2"/>
  <c r="F409" i="2"/>
  <c r="G409" i="2"/>
  <c r="H409" i="2"/>
  <c r="I409" i="2"/>
  <c r="B410" i="2"/>
  <c r="C410" i="2"/>
  <c r="D410" i="2"/>
  <c r="E410" i="2"/>
  <c r="F410" i="2"/>
  <c r="G410" i="2"/>
  <c r="H410" i="2"/>
  <c r="I410" i="2"/>
  <c r="B411" i="2"/>
  <c r="C411" i="2"/>
  <c r="D411" i="2"/>
  <c r="E411" i="2"/>
  <c r="F411" i="2"/>
  <c r="G411" i="2"/>
  <c r="H411" i="2"/>
  <c r="I411" i="2"/>
  <c r="B412" i="2"/>
  <c r="C412" i="2"/>
  <c r="D412" i="2"/>
  <c r="E412" i="2"/>
  <c r="F412" i="2"/>
  <c r="G412" i="2"/>
  <c r="H412" i="2"/>
  <c r="I412" i="2"/>
  <c r="B413" i="2"/>
  <c r="C413" i="2"/>
  <c r="D413" i="2"/>
  <c r="E413" i="2"/>
  <c r="F413" i="2"/>
  <c r="G413" i="2"/>
  <c r="H413" i="2"/>
  <c r="I413" i="2"/>
  <c r="B414" i="2"/>
  <c r="C414" i="2"/>
  <c r="D414" i="2"/>
  <c r="E414" i="2"/>
  <c r="F414" i="2"/>
  <c r="G414" i="2"/>
  <c r="H414" i="2"/>
  <c r="I414" i="2"/>
  <c r="B415" i="2"/>
  <c r="C415" i="2"/>
  <c r="D415" i="2"/>
  <c r="E415" i="2"/>
  <c r="F415" i="2"/>
  <c r="G415" i="2"/>
  <c r="H415" i="2"/>
  <c r="I415" i="2"/>
  <c r="B416" i="2"/>
  <c r="C416" i="2"/>
  <c r="D416" i="2"/>
  <c r="E416" i="2"/>
  <c r="F416" i="2"/>
  <c r="G416" i="2"/>
  <c r="H416" i="2"/>
  <c r="I416" i="2"/>
  <c r="B417" i="2"/>
  <c r="C417" i="2"/>
  <c r="D417" i="2"/>
  <c r="E417" i="2"/>
  <c r="F417" i="2"/>
  <c r="G417" i="2"/>
  <c r="H417" i="2"/>
  <c r="I417" i="2"/>
  <c r="B418" i="2"/>
  <c r="C418" i="2"/>
  <c r="D418" i="2"/>
  <c r="E418" i="2"/>
  <c r="F418" i="2"/>
  <c r="G418" i="2"/>
  <c r="H418" i="2"/>
  <c r="I418" i="2"/>
  <c r="B419" i="2"/>
  <c r="C419" i="2"/>
  <c r="D419" i="2"/>
  <c r="E419" i="2"/>
  <c r="F419" i="2"/>
  <c r="G419" i="2"/>
  <c r="H419" i="2"/>
  <c r="I419" i="2"/>
  <c r="B420" i="2"/>
  <c r="C420" i="2"/>
  <c r="D420" i="2"/>
  <c r="E420" i="2"/>
  <c r="F420" i="2"/>
  <c r="G420" i="2"/>
  <c r="H420" i="2"/>
  <c r="I420" i="2"/>
  <c r="B421" i="2"/>
  <c r="C421" i="2"/>
  <c r="D421" i="2"/>
  <c r="E421" i="2"/>
  <c r="F421" i="2"/>
  <c r="G421" i="2"/>
  <c r="H421" i="2"/>
  <c r="I421" i="2"/>
  <c r="B422" i="2"/>
  <c r="C422" i="2"/>
  <c r="D422" i="2"/>
  <c r="E422" i="2"/>
  <c r="F422" i="2"/>
  <c r="G422" i="2"/>
  <c r="H422" i="2"/>
  <c r="I422" i="2"/>
  <c r="B423" i="2"/>
  <c r="C423" i="2"/>
  <c r="D423" i="2"/>
  <c r="E423" i="2"/>
  <c r="F423" i="2"/>
  <c r="G423" i="2"/>
  <c r="H423" i="2"/>
  <c r="I423" i="2"/>
  <c r="B424" i="2"/>
  <c r="C424" i="2"/>
  <c r="D424" i="2"/>
  <c r="E424" i="2"/>
  <c r="F424" i="2"/>
  <c r="G424" i="2"/>
  <c r="H424" i="2"/>
  <c r="I424" i="2"/>
  <c r="B425" i="2"/>
  <c r="C425" i="2"/>
  <c r="D425" i="2"/>
  <c r="E425" i="2"/>
  <c r="F425" i="2"/>
  <c r="G425" i="2"/>
  <c r="H425" i="2"/>
  <c r="I425" i="2"/>
  <c r="B426" i="2"/>
  <c r="C426" i="2"/>
  <c r="D426" i="2"/>
  <c r="E426" i="2"/>
  <c r="F426" i="2"/>
  <c r="G426" i="2"/>
  <c r="H426" i="2"/>
  <c r="I426" i="2"/>
  <c r="B427" i="2"/>
  <c r="C427" i="2"/>
  <c r="D427" i="2"/>
  <c r="E427" i="2"/>
  <c r="F427" i="2"/>
  <c r="G427" i="2"/>
  <c r="H427" i="2"/>
  <c r="I427" i="2"/>
  <c r="B428" i="2"/>
  <c r="C428" i="2"/>
  <c r="D428" i="2"/>
  <c r="E428" i="2"/>
  <c r="F428" i="2"/>
  <c r="G428" i="2"/>
  <c r="H428" i="2"/>
  <c r="I428" i="2"/>
  <c r="B429" i="2"/>
  <c r="C429" i="2"/>
  <c r="D429" i="2"/>
  <c r="E429" i="2"/>
  <c r="F429" i="2"/>
  <c r="G429" i="2"/>
  <c r="H429" i="2"/>
  <c r="I429" i="2"/>
  <c r="B430" i="2"/>
  <c r="C430" i="2"/>
  <c r="D430" i="2"/>
  <c r="E430" i="2"/>
  <c r="F430" i="2"/>
  <c r="G430" i="2"/>
  <c r="H430" i="2"/>
  <c r="I430" i="2"/>
  <c r="B431" i="2"/>
  <c r="C431" i="2"/>
  <c r="D431" i="2"/>
  <c r="E431" i="2"/>
  <c r="F431" i="2"/>
  <c r="G431" i="2"/>
  <c r="H431" i="2"/>
  <c r="I431" i="2"/>
  <c r="B432" i="2"/>
  <c r="C432" i="2"/>
  <c r="D432" i="2"/>
  <c r="E432" i="2"/>
  <c r="F432" i="2"/>
  <c r="G432" i="2"/>
  <c r="H432" i="2"/>
  <c r="I432" i="2"/>
  <c r="B433" i="2"/>
  <c r="C433" i="2"/>
  <c r="D433" i="2"/>
  <c r="E433" i="2"/>
  <c r="F433" i="2"/>
  <c r="G433" i="2"/>
  <c r="H433" i="2"/>
  <c r="I433" i="2"/>
  <c r="B434" i="2"/>
  <c r="C434" i="2"/>
  <c r="D434" i="2"/>
  <c r="E434" i="2"/>
  <c r="F434" i="2"/>
  <c r="G434" i="2"/>
  <c r="H434" i="2"/>
  <c r="I434" i="2"/>
  <c r="B435" i="2"/>
  <c r="C435" i="2"/>
  <c r="D435" i="2"/>
  <c r="E435" i="2"/>
  <c r="F435" i="2"/>
  <c r="G435" i="2"/>
  <c r="H435" i="2"/>
  <c r="I435" i="2"/>
  <c r="B436" i="2"/>
  <c r="C436" i="2"/>
  <c r="D436" i="2"/>
  <c r="E436" i="2"/>
  <c r="F436" i="2"/>
  <c r="G436" i="2"/>
  <c r="H436" i="2"/>
  <c r="I436" i="2"/>
  <c r="B437" i="2"/>
  <c r="C437" i="2"/>
  <c r="D437" i="2"/>
  <c r="E437" i="2"/>
  <c r="F437" i="2"/>
  <c r="G437" i="2"/>
  <c r="H437" i="2"/>
  <c r="I437" i="2"/>
  <c r="B438" i="2"/>
  <c r="C438" i="2"/>
  <c r="D438" i="2"/>
  <c r="E438" i="2"/>
  <c r="F438" i="2"/>
  <c r="G438" i="2"/>
  <c r="H438" i="2"/>
  <c r="I438" i="2"/>
  <c r="B439" i="2"/>
  <c r="C439" i="2"/>
  <c r="D439" i="2"/>
  <c r="E439" i="2"/>
  <c r="F439" i="2"/>
  <c r="G439" i="2"/>
  <c r="H439" i="2"/>
  <c r="I439" i="2"/>
  <c r="B440" i="2"/>
  <c r="C440" i="2"/>
  <c r="D440" i="2"/>
  <c r="E440" i="2"/>
  <c r="F440" i="2"/>
  <c r="G440" i="2"/>
  <c r="H440" i="2"/>
  <c r="I440" i="2"/>
  <c r="B441" i="2"/>
  <c r="C441" i="2"/>
  <c r="D441" i="2"/>
  <c r="E441" i="2"/>
  <c r="F441" i="2"/>
  <c r="G441" i="2"/>
  <c r="H441" i="2"/>
  <c r="I441" i="2"/>
  <c r="B442" i="2"/>
  <c r="C442" i="2"/>
  <c r="D442" i="2"/>
  <c r="E442" i="2"/>
  <c r="F442" i="2"/>
  <c r="G442" i="2"/>
  <c r="H442" i="2"/>
  <c r="I442" i="2"/>
  <c r="B443" i="2"/>
  <c r="C443" i="2"/>
  <c r="D443" i="2"/>
  <c r="E443" i="2"/>
  <c r="F443" i="2"/>
  <c r="G443" i="2"/>
  <c r="H443" i="2"/>
  <c r="I443" i="2"/>
  <c r="B444" i="2"/>
  <c r="C444" i="2"/>
  <c r="D444" i="2"/>
  <c r="E444" i="2"/>
  <c r="F444" i="2"/>
  <c r="G444" i="2"/>
  <c r="H444" i="2"/>
  <c r="I444" i="2"/>
  <c r="B445" i="2"/>
  <c r="C445" i="2"/>
  <c r="D445" i="2"/>
  <c r="E445" i="2"/>
  <c r="F445" i="2"/>
  <c r="G445" i="2"/>
  <c r="H445" i="2"/>
  <c r="I445" i="2"/>
  <c r="B446" i="2"/>
  <c r="C446" i="2"/>
  <c r="D446" i="2"/>
  <c r="E446" i="2"/>
  <c r="F446" i="2"/>
  <c r="G446" i="2"/>
  <c r="H446" i="2"/>
  <c r="I446" i="2"/>
  <c r="B447" i="2"/>
  <c r="C447" i="2"/>
  <c r="D447" i="2"/>
  <c r="E447" i="2"/>
  <c r="F447" i="2"/>
  <c r="G447" i="2"/>
  <c r="H447" i="2"/>
  <c r="I447" i="2"/>
  <c r="B448" i="2"/>
  <c r="C448" i="2"/>
  <c r="D448" i="2"/>
  <c r="E448" i="2"/>
  <c r="F448" i="2"/>
  <c r="G448" i="2"/>
  <c r="H448" i="2"/>
  <c r="I448" i="2"/>
  <c r="B449" i="2"/>
  <c r="C449" i="2"/>
  <c r="D449" i="2"/>
  <c r="E449" i="2"/>
  <c r="F449" i="2"/>
  <c r="G449" i="2"/>
  <c r="H449" i="2"/>
  <c r="I449" i="2"/>
  <c r="B450" i="2"/>
  <c r="C450" i="2"/>
  <c r="D450" i="2"/>
  <c r="E450" i="2"/>
  <c r="F450" i="2"/>
  <c r="G450" i="2"/>
  <c r="H450" i="2"/>
  <c r="I450" i="2"/>
  <c r="B451" i="2"/>
  <c r="C451" i="2"/>
  <c r="D451" i="2"/>
  <c r="E451" i="2"/>
  <c r="F451" i="2"/>
  <c r="G451" i="2"/>
  <c r="H451" i="2"/>
  <c r="I451" i="2"/>
  <c r="B452" i="2"/>
  <c r="C452" i="2"/>
  <c r="D452" i="2"/>
  <c r="E452" i="2"/>
  <c r="F452" i="2"/>
  <c r="G452" i="2"/>
  <c r="H452" i="2"/>
  <c r="I452" i="2"/>
  <c r="B453" i="2"/>
  <c r="C453" i="2"/>
  <c r="D453" i="2"/>
  <c r="E453" i="2"/>
  <c r="F453" i="2"/>
  <c r="G453" i="2"/>
  <c r="H453" i="2"/>
  <c r="I453" i="2"/>
  <c r="B454" i="2"/>
  <c r="C454" i="2"/>
  <c r="D454" i="2"/>
  <c r="E454" i="2"/>
  <c r="F454" i="2"/>
  <c r="G454" i="2"/>
  <c r="H454" i="2"/>
  <c r="I454" i="2"/>
  <c r="B455" i="2"/>
  <c r="C455" i="2"/>
  <c r="D455" i="2"/>
  <c r="F455" i="2"/>
  <c r="G455" i="2"/>
  <c r="H455" i="2"/>
  <c r="I455" i="2"/>
  <c r="B456" i="2"/>
  <c r="C456" i="2"/>
  <c r="D456" i="2"/>
  <c r="E456" i="2"/>
  <c r="F456" i="2"/>
  <c r="G456" i="2"/>
  <c r="H456" i="2"/>
  <c r="I456" i="2"/>
  <c r="B457" i="2"/>
  <c r="C457" i="2"/>
  <c r="D457" i="2"/>
  <c r="E457" i="2"/>
  <c r="F457" i="2"/>
  <c r="G457" i="2"/>
  <c r="H457" i="2"/>
  <c r="I457" i="2"/>
  <c r="B458" i="2"/>
  <c r="C458" i="2"/>
  <c r="D458" i="2"/>
  <c r="E458" i="2"/>
  <c r="F458" i="2"/>
  <c r="G458" i="2"/>
  <c r="H458" i="2"/>
  <c r="I458" i="2"/>
  <c r="B459" i="2"/>
  <c r="C459" i="2"/>
  <c r="D459" i="2"/>
  <c r="E459" i="2"/>
  <c r="F459" i="2"/>
  <c r="G459" i="2"/>
  <c r="H459" i="2"/>
  <c r="I459" i="2"/>
  <c r="B460" i="2"/>
  <c r="C460" i="2"/>
  <c r="D460" i="2"/>
  <c r="E460" i="2"/>
  <c r="F460" i="2"/>
  <c r="G460" i="2"/>
  <c r="H460" i="2"/>
  <c r="I460" i="2"/>
  <c r="B461" i="2"/>
  <c r="C461" i="2"/>
  <c r="D461" i="2"/>
  <c r="E461" i="2"/>
  <c r="F461" i="2"/>
  <c r="G461" i="2"/>
  <c r="H461" i="2"/>
  <c r="I461" i="2"/>
  <c r="B462" i="2"/>
  <c r="C462" i="2"/>
  <c r="D462" i="2"/>
  <c r="E462" i="2"/>
  <c r="F462" i="2"/>
  <c r="G462" i="2"/>
  <c r="H462" i="2"/>
  <c r="I462" i="2"/>
  <c r="B463" i="2"/>
  <c r="C463" i="2"/>
  <c r="D463" i="2"/>
  <c r="E463" i="2"/>
  <c r="F463" i="2"/>
  <c r="G463" i="2"/>
  <c r="H463" i="2"/>
  <c r="I463" i="2"/>
  <c r="B464" i="2"/>
  <c r="C464" i="2"/>
  <c r="D464" i="2"/>
  <c r="E464" i="2"/>
  <c r="F464" i="2"/>
  <c r="G464" i="2"/>
  <c r="H464" i="2"/>
  <c r="I464" i="2"/>
  <c r="B465" i="2"/>
  <c r="C465" i="2"/>
  <c r="D465" i="2"/>
  <c r="E465" i="2"/>
  <c r="F465" i="2"/>
  <c r="G465" i="2"/>
  <c r="H465" i="2"/>
  <c r="I465" i="2"/>
  <c r="B466" i="2"/>
  <c r="C466" i="2"/>
  <c r="D466" i="2"/>
  <c r="E466" i="2"/>
  <c r="F466" i="2"/>
  <c r="G466" i="2"/>
  <c r="H466" i="2"/>
  <c r="I466" i="2"/>
  <c r="B467" i="2"/>
  <c r="C467" i="2"/>
  <c r="D467" i="2"/>
  <c r="E467" i="2"/>
  <c r="F467" i="2"/>
  <c r="G467" i="2"/>
  <c r="H467" i="2"/>
  <c r="I467" i="2"/>
  <c r="B468" i="2"/>
  <c r="C468" i="2"/>
  <c r="D468" i="2"/>
  <c r="E468" i="2"/>
  <c r="F468" i="2"/>
  <c r="G468" i="2"/>
  <c r="H468" i="2"/>
  <c r="I468" i="2"/>
  <c r="B469" i="2"/>
  <c r="C469" i="2"/>
  <c r="D469" i="2"/>
  <c r="E469" i="2"/>
  <c r="F469" i="2"/>
  <c r="G469" i="2"/>
  <c r="H469" i="2"/>
  <c r="I469" i="2"/>
  <c r="B470" i="2"/>
  <c r="C470" i="2"/>
  <c r="D470" i="2"/>
  <c r="E470" i="2"/>
  <c r="F470" i="2"/>
  <c r="G470" i="2"/>
  <c r="H470" i="2"/>
  <c r="I470" i="2"/>
  <c r="B471" i="2"/>
  <c r="C471" i="2"/>
  <c r="D471" i="2"/>
  <c r="E471" i="2"/>
  <c r="F471" i="2"/>
  <c r="G471" i="2"/>
  <c r="H471" i="2"/>
  <c r="I471" i="2"/>
  <c r="B472" i="2"/>
  <c r="C472" i="2"/>
  <c r="D472" i="2"/>
  <c r="E472" i="2"/>
  <c r="F472" i="2"/>
  <c r="G472" i="2"/>
  <c r="H472" i="2"/>
  <c r="I472" i="2"/>
  <c r="B473" i="2"/>
  <c r="C473" i="2"/>
  <c r="D473" i="2"/>
  <c r="E473" i="2"/>
  <c r="F473" i="2"/>
  <c r="G473" i="2"/>
  <c r="H473" i="2"/>
  <c r="I473" i="2"/>
  <c r="B474" i="2"/>
  <c r="C474" i="2"/>
  <c r="D474" i="2"/>
  <c r="E474" i="2"/>
  <c r="F474" i="2"/>
  <c r="G474" i="2"/>
  <c r="H474" i="2"/>
  <c r="I474" i="2"/>
  <c r="B475" i="2"/>
  <c r="C475" i="2"/>
  <c r="D475" i="2"/>
  <c r="E475" i="2"/>
  <c r="F475" i="2"/>
  <c r="G475" i="2"/>
  <c r="H475" i="2"/>
  <c r="I475" i="2"/>
  <c r="B476" i="2"/>
  <c r="C476" i="2"/>
  <c r="D476" i="2"/>
  <c r="E476" i="2"/>
  <c r="F476" i="2"/>
  <c r="G476" i="2"/>
  <c r="H476" i="2"/>
  <c r="I476" i="2"/>
  <c r="B477" i="2"/>
  <c r="C477" i="2"/>
  <c r="D477" i="2"/>
  <c r="E477" i="2"/>
  <c r="F477" i="2"/>
  <c r="G477" i="2"/>
  <c r="H477" i="2"/>
  <c r="I477" i="2"/>
  <c r="B478" i="2"/>
  <c r="C478" i="2"/>
  <c r="D478" i="2"/>
  <c r="E478" i="2"/>
  <c r="F478" i="2"/>
  <c r="G478" i="2"/>
  <c r="H478" i="2"/>
  <c r="I478" i="2"/>
  <c r="B479" i="2"/>
  <c r="C479" i="2"/>
  <c r="D479" i="2"/>
  <c r="E479" i="2"/>
  <c r="F479" i="2"/>
  <c r="G479" i="2"/>
  <c r="H479" i="2"/>
  <c r="I479" i="2"/>
  <c r="B480" i="2"/>
  <c r="C480" i="2"/>
  <c r="D480" i="2"/>
  <c r="E480" i="2"/>
  <c r="F480" i="2"/>
  <c r="G480" i="2"/>
  <c r="H480" i="2"/>
  <c r="I480" i="2"/>
  <c r="B481" i="2"/>
  <c r="C481" i="2"/>
  <c r="D481" i="2"/>
  <c r="E481" i="2"/>
  <c r="F481" i="2"/>
  <c r="G481" i="2"/>
  <c r="H481" i="2"/>
  <c r="I481" i="2"/>
  <c r="B482" i="2"/>
  <c r="C482" i="2"/>
  <c r="D482" i="2"/>
  <c r="E482" i="2"/>
  <c r="F482" i="2"/>
  <c r="G482" i="2"/>
  <c r="H482" i="2"/>
  <c r="I482" i="2"/>
  <c r="B483" i="2"/>
  <c r="C483" i="2"/>
  <c r="D483" i="2"/>
  <c r="E483" i="2"/>
  <c r="F483" i="2"/>
  <c r="G483" i="2"/>
  <c r="H483" i="2"/>
  <c r="I483" i="2"/>
  <c r="B484" i="2"/>
  <c r="C484" i="2"/>
  <c r="D484" i="2"/>
  <c r="E484" i="2"/>
  <c r="F484" i="2"/>
  <c r="G484" i="2"/>
  <c r="H484" i="2"/>
  <c r="I484" i="2"/>
  <c r="B485" i="2"/>
  <c r="C485" i="2"/>
  <c r="D485" i="2"/>
  <c r="E485" i="2"/>
  <c r="F485" i="2"/>
  <c r="G485" i="2"/>
  <c r="H485" i="2"/>
  <c r="I485" i="2"/>
  <c r="B486" i="2"/>
  <c r="C486" i="2"/>
  <c r="D486" i="2"/>
  <c r="E486" i="2"/>
  <c r="F486" i="2"/>
  <c r="G486" i="2"/>
  <c r="H486" i="2"/>
  <c r="I486" i="2"/>
  <c r="B487" i="2"/>
  <c r="C487" i="2"/>
  <c r="D487" i="2"/>
  <c r="E487" i="2"/>
  <c r="F487" i="2"/>
  <c r="G487" i="2"/>
  <c r="H487" i="2"/>
  <c r="I487" i="2"/>
  <c r="B488" i="2"/>
  <c r="C488" i="2"/>
  <c r="D488" i="2"/>
  <c r="E488" i="2"/>
  <c r="F488" i="2"/>
  <c r="G488" i="2"/>
  <c r="H488" i="2"/>
  <c r="I488" i="2"/>
  <c r="B489" i="2"/>
  <c r="C489" i="2"/>
  <c r="D489" i="2"/>
  <c r="E489" i="2"/>
  <c r="F489" i="2"/>
  <c r="G489" i="2"/>
  <c r="H489" i="2"/>
  <c r="I489" i="2"/>
  <c r="B490" i="2"/>
  <c r="C490" i="2"/>
  <c r="D490" i="2"/>
  <c r="E490" i="2"/>
  <c r="F490" i="2"/>
  <c r="G490" i="2"/>
  <c r="H490" i="2"/>
  <c r="I490" i="2"/>
  <c r="B491" i="2"/>
  <c r="C491" i="2"/>
  <c r="D491" i="2"/>
  <c r="E491" i="2"/>
  <c r="F491" i="2"/>
  <c r="G491" i="2"/>
  <c r="H491" i="2"/>
  <c r="I491" i="2"/>
  <c r="B492" i="2"/>
  <c r="C492" i="2"/>
  <c r="D492" i="2"/>
  <c r="E492" i="2"/>
  <c r="F492" i="2"/>
  <c r="G492" i="2"/>
  <c r="H492" i="2"/>
  <c r="I492" i="2"/>
  <c r="B493" i="2"/>
  <c r="C493" i="2"/>
  <c r="D493" i="2"/>
  <c r="E493" i="2"/>
  <c r="F493" i="2"/>
  <c r="G493" i="2"/>
  <c r="H493" i="2"/>
  <c r="I493" i="2"/>
  <c r="B494" i="2"/>
  <c r="C494" i="2"/>
  <c r="D494" i="2"/>
  <c r="E494" i="2"/>
  <c r="F494" i="2"/>
  <c r="G494" i="2"/>
  <c r="H494" i="2"/>
  <c r="I494" i="2"/>
  <c r="B495" i="2"/>
  <c r="C495" i="2"/>
  <c r="D495" i="2"/>
  <c r="E495" i="2"/>
  <c r="F495" i="2"/>
  <c r="G495" i="2"/>
  <c r="H495" i="2"/>
  <c r="I495" i="2"/>
  <c r="B496" i="2"/>
  <c r="C496" i="2"/>
  <c r="D496" i="2"/>
  <c r="E496" i="2"/>
  <c r="F496" i="2"/>
  <c r="G496" i="2"/>
  <c r="H496" i="2"/>
  <c r="I496" i="2"/>
  <c r="B497" i="2"/>
  <c r="C497" i="2"/>
  <c r="D497" i="2"/>
  <c r="E497" i="2"/>
  <c r="F497" i="2"/>
  <c r="G497" i="2"/>
  <c r="H497" i="2"/>
  <c r="I497" i="2"/>
  <c r="B498" i="2"/>
  <c r="C498" i="2"/>
  <c r="D498" i="2"/>
  <c r="E498" i="2"/>
  <c r="F498" i="2"/>
  <c r="G498" i="2"/>
  <c r="H498" i="2"/>
  <c r="I498" i="2"/>
  <c r="B499" i="2"/>
  <c r="C499" i="2"/>
  <c r="D499" i="2"/>
  <c r="E499" i="2"/>
  <c r="F499" i="2"/>
  <c r="G499" i="2"/>
  <c r="H499" i="2"/>
  <c r="I499" i="2"/>
  <c r="B500" i="2"/>
  <c r="C500" i="2"/>
  <c r="D500" i="2"/>
  <c r="E500" i="2"/>
  <c r="F500" i="2"/>
  <c r="G500" i="2"/>
  <c r="H500" i="2"/>
  <c r="I500" i="2"/>
  <c r="B501" i="2"/>
  <c r="C501" i="2"/>
  <c r="D501" i="2"/>
  <c r="E501" i="2"/>
  <c r="F501" i="2"/>
  <c r="G501" i="2"/>
  <c r="H501" i="2"/>
  <c r="I501" i="2"/>
  <c r="B502" i="2"/>
  <c r="C502" i="2"/>
  <c r="D502" i="2"/>
  <c r="E502" i="2"/>
  <c r="F502" i="2"/>
  <c r="G502" i="2"/>
  <c r="H502" i="2"/>
  <c r="I502" i="2"/>
  <c r="B503" i="2"/>
  <c r="C503" i="2"/>
  <c r="D503" i="2"/>
  <c r="E503" i="2"/>
  <c r="F503" i="2"/>
  <c r="G503" i="2"/>
  <c r="H503" i="2"/>
  <c r="I503" i="2"/>
  <c r="B504" i="2"/>
  <c r="C504" i="2"/>
  <c r="D504" i="2"/>
  <c r="E504" i="2"/>
  <c r="F504" i="2"/>
  <c r="G504" i="2"/>
  <c r="H504" i="2"/>
  <c r="I504" i="2"/>
  <c r="B505" i="2"/>
  <c r="C505" i="2"/>
  <c r="D505" i="2"/>
  <c r="E505" i="2"/>
  <c r="F505" i="2"/>
  <c r="G505" i="2"/>
  <c r="H505" i="2"/>
  <c r="I505" i="2"/>
  <c r="B506" i="2"/>
  <c r="C506" i="2"/>
  <c r="D506" i="2"/>
  <c r="E506" i="2"/>
  <c r="F506" i="2"/>
  <c r="G506" i="2"/>
  <c r="H506" i="2"/>
  <c r="I506" i="2"/>
  <c r="B507" i="2"/>
  <c r="C507" i="2"/>
  <c r="D507" i="2"/>
  <c r="E507" i="2"/>
  <c r="F507" i="2"/>
  <c r="G507" i="2"/>
  <c r="H507" i="2"/>
  <c r="I507" i="2"/>
  <c r="B508" i="2"/>
  <c r="C508" i="2"/>
  <c r="D508" i="2"/>
  <c r="E508" i="2"/>
  <c r="F508" i="2"/>
  <c r="G508" i="2"/>
  <c r="H508" i="2"/>
  <c r="I508" i="2"/>
  <c r="B509" i="2"/>
  <c r="C509" i="2"/>
  <c r="D509" i="2"/>
  <c r="E509" i="2"/>
  <c r="F509" i="2"/>
  <c r="G509" i="2"/>
  <c r="H509" i="2"/>
  <c r="I509" i="2"/>
  <c r="B510" i="2"/>
  <c r="C510" i="2"/>
  <c r="D510" i="2"/>
  <c r="E510" i="2"/>
  <c r="F510" i="2"/>
  <c r="G510" i="2"/>
  <c r="H510" i="2"/>
  <c r="I510" i="2"/>
  <c r="B511" i="2"/>
  <c r="C511" i="2"/>
  <c r="D511" i="2"/>
  <c r="E511" i="2"/>
  <c r="F511" i="2"/>
  <c r="G511" i="2"/>
  <c r="H511" i="2"/>
  <c r="I511" i="2"/>
  <c r="B512" i="2"/>
  <c r="C512" i="2"/>
  <c r="D512" i="2"/>
  <c r="E512" i="2"/>
  <c r="F512" i="2"/>
  <c r="G512" i="2"/>
  <c r="H512" i="2"/>
  <c r="I512" i="2"/>
  <c r="B513" i="2"/>
  <c r="C513" i="2"/>
  <c r="D513" i="2"/>
  <c r="E513" i="2"/>
  <c r="F513" i="2"/>
  <c r="G513" i="2"/>
  <c r="H513" i="2"/>
  <c r="I513" i="2"/>
  <c r="B514" i="2"/>
  <c r="C514" i="2"/>
  <c r="D514" i="2"/>
  <c r="E514" i="2"/>
  <c r="F514" i="2"/>
  <c r="G514" i="2"/>
  <c r="H514" i="2"/>
  <c r="I514" i="2"/>
  <c r="B515" i="2"/>
  <c r="C515" i="2"/>
  <c r="D515" i="2"/>
  <c r="E515" i="2"/>
  <c r="F515" i="2"/>
  <c r="G515" i="2"/>
  <c r="H515" i="2"/>
  <c r="I515" i="2"/>
  <c r="B516" i="2"/>
  <c r="C516" i="2"/>
  <c r="D516" i="2"/>
  <c r="E516" i="2"/>
  <c r="F516" i="2"/>
  <c r="G516" i="2"/>
  <c r="H516" i="2"/>
  <c r="I516" i="2"/>
  <c r="B517" i="2"/>
  <c r="C517" i="2"/>
  <c r="D517" i="2"/>
  <c r="E517" i="2"/>
  <c r="F517" i="2"/>
  <c r="G517" i="2"/>
  <c r="H517" i="2"/>
  <c r="I517" i="2"/>
  <c r="B518" i="2"/>
  <c r="C518" i="2"/>
  <c r="D518" i="2"/>
  <c r="E518" i="2"/>
  <c r="F518" i="2"/>
  <c r="G518" i="2"/>
  <c r="H518" i="2"/>
  <c r="I518" i="2"/>
  <c r="B519" i="2"/>
  <c r="C519" i="2"/>
  <c r="D519" i="2"/>
  <c r="E519" i="2"/>
  <c r="F519" i="2"/>
  <c r="G519" i="2"/>
  <c r="H519" i="2"/>
  <c r="I519" i="2"/>
  <c r="B520" i="2"/>
  <c r="C520" i="2"/>
  <c r="D520" i="2"/>
  <c r="E520" i="2"/>
  <c r="F520" i="2"/>
  <c r="G520" i="2"/>
  <c r="H520" i="2"/>
  <c r="I520" i="2"/>
  <c r="B521" i="2"/>
  <c r="C521" i="2"/>
  <c r="D521" i="2"/>
  <c r="E521" i="2"/>
  <c r="F521" i="2"/>
  <c r="G521" i="2"/>
  <c r="H521" i="2"/>
  <c r="I521" i="2"/>
  <c r="B522" i="2"/>
  <c r="C522" i="2"/>
  <c r="D522" i="2"/>
  <c r="E522" i="2"/>
  <c r="F522" i="2"/>
  <c r="G522" i="2"/>
  <c r="H522" i="2"/>
  <c r="I522" i="2"/>
  <c r="B523" i="2"/>
  <c r="C523" i="2"/>
  <c r="D523" i="2"/>
  <c r="E523" i="2"/>
  <c r="F523" i="2"/>
  <c r="G523" i="2"/>
  <c r="H523" i="2"/>
  <c r="I523" i="2"/>
  <c r="B524" i="2"/>
  <c r="C524" i="2"/>
  <c r="D524" i="2"/>
  <c r="E524" i="2"/>
  <c r="F524" i="2"/>
  <c r="G524" i="2"/>
  <c r="H524" i="2"/>
  <c r="I524" i="2"/>
  <c r="B525" i="2"/>
  <c r="C525" i="2"/>
  <c r="D525" i="2"/>
  <c r="E525" i="2"/>
  <c r="F525" i="2"/>
  <c r="G525" i="2"/>
  <c r="H525" i="2"/>
  <c r="I525" i="2"/>
  <c r="B526" i="2"/>
  <c r="C526" i="2"/>
  <c r="D526" i="2"/>
  <c r="E526" i="2"/>
  <c r="F526" i="2"/>
  <c r="G526" i="2"/>
  <c r="H526" i="2"/>
  <c r="I526" i="2"/>
  <c r="B527" i="2"/>
  <c r="C527" i="2"/>
  <c r="D527" i="2"/>
  <c r="E527" i="2"/>
  <c r="F527" i="2"/>
  <c r="G527" i="2"/>
  <c r="H527" i="2"/>
  <c r="I527" i="2"/>
  <c r="B528" i="2"/>
  <c r="C528" i="2"/>
  <c r="D528" i="2"/>
  <c r="E528" i="2"/>
  <c r="F528" i="2"/>
  <c r="G528" i="2"/>
  <c r="H528" i="2"/>
  <c r="I528" i="2"/>
  <c r="B529" i="2"/>
  <c r="C529" i="2"/>
  <c r="D529" i="2"/>
  <c r="E529" i="2"/>
  <c r="F529" i="2"/>
  <c r="G529" i="2"/>
  <c r="H529" i="2"/>
  <c r="I529" i="2"/>
  <c r="B530" i="2"/>
  <c r="C530" i="2"/>
  <c r="D530" i="2"/>
  <c r="E530" i="2"/>
  <c r="F530" i="2"/>
  <c r="G530" i="2"/>
  <c r="H530" i="2"/>
  <c r="I530" i="2"/>
  <c r="B531" i="2"/>
  <c r="C531" i="2"/>
  <c r="D531" i="2"/>
  <c r="E531" i="2"/>
  <c r="F531" i="2"/>
  <c r="G531" i="2"/>
  <c r="H531" i="2"/>
  <c r="I531" i="2"/>
  <c r="B532" i="2"/>
  <c r="C532" i="2"/>
  <c r="D532" i="2"/>
  <c r="E532" i="2"/>
  <c r="F532" i="2"/>
  <c r="G532" i="2"/>
  <c r="H532" i="2"/>
  <c r="I532" i="2"/>
  <c r="B533" i="2"/>
  <c r="C533" i="2"/>
  <c r="D533" i="2"/>
  <c r="E533" i="2"/>
  <c r="F533" i="2"/>
  <c r="G533" i="2"/>
  <c r="H533" i="2"/>
  <c r="I533" i="2"/>
  <c r="B534" i="2"/>
  <c r="C534" i="2"/>
  <c r="D534" i="2"/>
  <c r="E534" i="2"/>
  <c r="F534" i="2"/>
  <c r="G534" i="2"/>
  <c r="H534" i="2"/>
  <c r="I534" i="2"/>
  <c r="B535" i="2"/>
  <c r="C535" i="2"/>
  <c r="D535" i="2"/>
  <c r="E535" i="2"/>
  <c r="F535" i="2"/>
  <c r="G535" i="2"/>
  <c r="H535" i="2"/>
  <c r="I535" i="2"/>
  <c r="B536" i="2"/>
  <c r="C536" i="2"/>
  <c r="D536" i="2"/>
  <c r="E536" i="2"/>
  <c r="F536" i="2"/>
  <c r="G536" i="2"/>
  <c r="H536" i="2"/>
  <c r="I536" i="2"/>
  <c r="B537" i="2"/>
  <c r="C537" i="2"/>
  <c r="D537" i="2"/>
  <c r="E537" i="2"/>
  <c r="F537" i="2"/>
  <c r="G537" i="2"/>
  <c r="H537" i="2"/>
  <c r="I537" i="2"/>
  <c r="B538" i="2"/>
  <c r="C538" i="2"/>
  <c r="D538" i="2"/>
  <c r="E538" i="2"/>
  <c r="F538" i="2"/>
  <c r="G538" i="2"/>
  <c r="H538" i="2"/>
  <c r="I538" i="2"/>
  <c r="B539" i="2"/>
  <c r="C539" i="2"/>
  <c r="D539" i="2"/>
  <c r="E539" i="2"/>
  <c r="F539" i="2"/>
  <c r="G539" i="2"/>
  <c r="H539" i="2"/>
  <c r="I539" i="2"/>
  <c r="B540" i="2"/>
  <c r="C540" i="2"/>
  <c r="D540" i="2"/>
  <c r="E540" i="2"/>
  <c r="F540" i="2"/>
  <c r="G540" i="2"/>
  <c r="H540" i="2"/>
  <c r="I540" i="2"/>
  <c r="B541" i="2"/>
  <c r="C541" i="2"/>
  <c r="D541" i="2"/>
  <c r="E541" i="2"/>
  <c r="F541" i="2"/>
  <c r="G541" i="2"/>
  <c r="H541" i="2"/>
  <c r="I541" i="2"/>
  <c r="B542" i="2"/>
  <c r="C542" i="2"/>
  <c r="D542" i="2"/>
  <c r="E542" i="2"/>
  <c r="F542" i="2"/>
  <c r="G542" i="2"/>
  <c r="H542" i="2"/>
  <c r="I542" i="2"/>
  <c r="B543" i="2"/>
  <c r="C543" i="2"/>
  <c r="D543" i="2"/>
  <c r="E543" i="2"/>
  <c r="F543" i="2"/>
  <c r="G543" i="2"/>
  <c r="H543" i="2"/>
  <c r="I543" i="2"/>
  <c r="B544" i="2"/>
  <c r="C544" i="2"/>
  <c r="D544" i="2"/>
  <c r="F544" i="2"/>
  <c r="G544" i="2"/>
  <c r="H544" i="2"/>
  <c r="I544" i="2"/>
  <c r="B545" i="2"/>
  <c r="C545" i="2"/>
  <c r="D545" i="2"/>
  <c r="E545" i="2"/>
  <c r="F545" i="2"/>
  <c r="G545" i="2"/>
  <c r="H545" i="2"/>
  <c r="I545" i="2"/>
  <c r="B546" i="2"/>
  <c r="C546" i="2"/>
  <c r="D546" i="2"/>
  <c r="F546" i="2"/>
  <c r="G546" i="2"/>
  <c r="H546" i="2"/>
  <c r="I546" i="2"/>
  <c r="B547" i="2"/>
  <c r="C547" i="2"/>
  <c r="D547" i="2"/>
  <c r="E547" i="2"/>
  <c r="F547" i="2"/>
  <c r="G547" i="2"/>
  <c r="H547" i="2"/>
  <c r="I547" i="2"/>
  <c r="B548" i="2"/>
  <c r="C548" i="2"/>
  <c r="D548" i="2"/>
  <c r="E548" i="2"/>
  <c r="F548" i="2"/>
  <c r="G548" i="2"/>
  <c r="H548" i="2"/>
  <c r="I548" i="2"/>
  <c r="B549" i="2"/>
  <c r="C549" i="2"/>
  <c r="D549" i="2"/>
  <c r="E549" i="2"/>
  <c r="F549" i="2"/>
  <c r="G549" i="2"/>
  <c r="H549" i="2"/>
  <c r="I549" i="2"/>
  <c r="B550" i="2"/>
  <c r="C550" i="2"/>
  <c r="D550" i="2"/>
  <c r="E550" i="2"/>
  <c r="F550" i="2"/>
  <c r="G550" i="2"/>
  <c r="H550" i="2"/>
  <c r="I550" i="2"/>
  <c r="B551" i="2"/>
  <c r="C551" i="2"/>
  <c r="D551" i="2"/>
  <c r="E551" i="2"/>
  <c r="F551" i="2"/>
  <c r="G551" i="2"/>
  <c r="H551" i="2"/>
  <c r="I551" i="2"/>
  <c r="B552" i="2"/>
  <c r="C552" i="2"/>
  <c r="D552" i="2"/>
  <c r="E552" i="2"/>
  <c r="F552" i="2"/>
  <c r="G552" i="2"/>
  <c r="H552" i="2"/>
  <c r="I552" i="2"/>
  <c r="B553" i="2"/>
  <c r="C553" i="2"/>
  <c r="D553" i="2"/>
  <c r="E553" i="2"/>
  <c r="F553" i="2"/>
  <c r="G553" i="2"/>
  <c r="H553" i="2"/>
  <c r="I553" i="2"/>
  <c r="B554" i="2"/>
  <c r="C554" i="2"/>
  <c r="D554" i="2"/>
  <c r="E554" i="2"/>
  <c r="F554" i="2"/>
  <c r="G554" i="2"/>
  <c r="H554" i="2"/>
  <c r="I554" i="2"/>
  <c r="B555" i="2"/>
  <c r="C555" i="2"/>
  <c r="D555" i="2"/>
  <c r="E555" i="2"/>
  <c r="F555" i="2"/>
  <c r="G555" i="2"/>
  <c r="H555" i="2"/>
  <c r="I555" i="2"/>
  <c r="B556" i="2"/>
  <c r="C556" i="2"/>
  <c r="D556" i="2"/>
  <c r="E556" i="2"/>
  <c r="F556" i="2"/>
  <c r="G556" i="2"/>
  <c r="H556" i="2"/>
  <c r="I556" i="2"/>
  <c r="B557" i="2"/>
  <c r="C557" i="2"/>
  <c r="D557" i="2"/>
  <c r="E557" i="2"/>
  <c r="F557" i="2"/>
  <c r="G557" i="2"/>
  <c r="H557" i="2"/>
  <c r="I557" i="2"/>
  <c r="B558" i="2"/>
  <c r="C558" i="2"/>
  <c r="D558" i="2"/>
  <c r="E558" i="2"/>
  <c r="F558" i="2"/>
  <c r="G558" i="2"/>
  <c r="H558" i="2"/>
  <c r="I558" i="2"/>
  <c r="B559" i="2"/>
  <c r="C559" i="2"/>
  <c r="D559" i="2"/>
  <c r="E559" i="2"/>
  <c r="F559" i="2"/>
  <c r="G559" i="2"/>
  <c r="H559" i="2"/>
  <c r="I559" i="2"/>
  <c r="B560" i="2"/>
  <c r="C560" i="2"/>
  <c r="D560" i="2"/>
  <c r="E560" i="2"/>
  <c r="F560" i="2"/>
  <c r="G560" i="2"/>
  <c r="H560" i="2"/>
  <c r="I560" i="2"/>
  <c r="B561" i="2"/>
  <c r="C561" i="2"/>
  <c r="D561" i="2"/>
  <c r="E561" i="2"/>
  <c r="F561" i="2"/>
  <c r="G561" i="2"/>
  <c r="H561" i="2"/>
  <c r="I561" i="2"/>
  <c r="B562" i="2"/>
  <c r="C562" i="2"/>
  <c r="D562" i="2"/>
  <c r="E562" i="2"/>
  <c r="F562" i="2"/>
  <c r="G562" i="2"/>
  <c r="H562" i="2"/>
  <c r="I562" i="2"/>
  <c r="B563" i="2"/>
  <c r="C563" i="2"/>
  <c r="D563" i="2"/>
  <c r="E563" i="2"/>
  <c r="F563" i="2"/>
  <c r="G563" i="2"/>
  <c r="H563" i="2"/>
  <c r="I563" i="2"/>
  <c r="B564" i="2"/>
  <c r="C564" i="2"/>
  <c r="D564" i="2"/>
  <c r="E564" i="2"/>
  <c r="F564" i="2"/>
  <c r="G564" i="2"/>
  <c r="H564" i="2"/>
  <c r="I564" i="2"/>
  <c r="B565" i="2"/>
  <c r="C565" i="2"/>
  <c r="D565" i="2"/>
  <c r="E565" i="2"/>
  <c r="F565" i="2"/>
  <c r="G565" i="2"/>
  <c r="H565" i="2"/>
  <c r="I565" i="2"/>
  <c r="B566" i="2"/>
  <c r="C566" i="2"/>
  <c r="D566" i="2"/>
  <c r="E566" i="2"/>
  <c r="F566" i="2"/>
  <c r="G566" i="2"/>
  <c r="H566" i="2"/>
  <c r="I566" i="2"/>
  <c r="B567" i="2"/>
  <c r="C567" i="2"/>
  <c r="D567" i="2"/>
  <c r="E567" i="2"/>
  <c r="F567" i="2"/>
  <c r="G567" i="2"/>
  <c r="H567" i="2"/>
  <c r="I567" i="2"/>
  <c r="B568" i="2"/>
  <c r="C568" i="2"/>
  <c r="D568" i="2"/>
  <c r="E568" i="2"/>
  <c r="F568" i="2"/>
  <c r="G568" i="2"/>
  <c r="H568" i="2"/>
  <c r="I568" i="2"/>
  <c r="B569" i="2"/>
  <c r="C569" i="2"/>
  <c r="D569" i="2"/>
  <c r="E569" i="2"/>
  <c r="F569" i="2"/>
  <c r="G569" i="2"/>
  <c r="H569" i="2"/>
  <c r="I569" i="2"/>
  <c r="B570" i="2"/>
  <c r="C570" i="2"/>
  <c r="D570" i="2"/>
  <c r="E570" i="2"/>
  <c r="F570" i="2"/>
  <c r="G570" i="2"/>
  <c r="H570" i="2"/>
  <c r="I570" i="2"/>
  <c r="B571" i="2"/>
  <c r="C571" i="2"/>
  <c r="D571" i="2"/>
  <c r="E571" i="2"/>
  <c r="F571" i="2"/>
  <c r="G571" i="2"/>
  <c r="H571" i="2"/>
  <c r="I571" i="2"/>
  <c r="B572" i="2"/>
  <c r="C572" i="2"/>
  <c r="D572" i="2"/>
  <c r="E572" i="2"/>
  <c r="F572" i="2"/>
  <c r="G572" i="2"/>
  <c r="H572" i="2"/>
  <c r="I572" i="2"/>
  <c r="B573" i="2"/>
  <c r="C573" i="2"/>
  <c r="D573" i="2"/>
  <c r="E573" i="2"/>
  <c r="F573" i="2"/>
  <c r="G573" i="2"/>
  <c r="H573" i="2"/>
  <c r="I573" i="2"/>
  <c r="B574" i="2"/>
  <c r="C574" i="2"/>
  <c r="D574" i="2"/>
  <c r="E574" i="2"/>
  <c r="F574" i="2"/>
  <c r="G574" i="2"/>
  <c r="H574" i="2"/>
  <c r="I574" i="2"/>
  <c r="B575" i="2"/>
  <c r="C575" i="2"/>
  <c r="D575" i="2"/>
  <c r="E575" i="2"/>
  <c r="F575" i="2"/>
  <c r="G575" i="2"/>
  <c r="H575" i="2"/>
  <c r="I575" i="2"/>
  <c r="B576" i="2"/>
  <c r="C576" i="2"/>
  <c r="D576" i="2"/>
  <c r="E576" i="2"/>
  <c r="F576" i="2"/>
  <c r="G576" i="2"/>
  <c r="H576" i="2"/>
  <c r="I576" i="2"/>
  <c r="B577" i="2"/>
  <c r="C577" i="2"/>
  <c r="D577" i="2"/>
  <c r="E577" i="2"/>
  <c r="F577" i="2"/>
  <c r="G577" i="2"/>
  <c r="H577" i="2"/>
  <c r="I577" i="2"/>
  <c r="B578" i="2"/>
  <c r="C578" i="2"/>
  <c r="D578" i="2"/>
  <c r="E578" i="2"/>
  <c r="F578" i="2"/>
  <c r="G578" i="2"/>
  <c r="H578" i="2"/>
  <c r="I578" i="2"/>
  <c r="B579" i="2"/>
  <c r="C579" i="2"/>
  <c r="D579" i="2"/>
  <c r="E579" i="2"/>
  <c r="F579" i="2"/>
  <c r="G579" i="2"/>
  <c r="H579" i="2"/>
  <c r="I579" i="2"/>
  <c r="B580" i="2"/>
  <c r="C580" i="2"/>
  <c r="D580" i="2"/>
  <c r="E580" i="2"/>
  <c r="F580" i="2"/>
  <c r="G580" i="2"/>
  <c r="H580" i="2"/>
  <c r="I580" i="2"/>
  <c r="B581" i="2"/>
  <c r="C581" i="2"/>
  <c r="D581" i="2"/>
  <c r="E581" i="2"/>
  <c r="F581" i="2"/>
  <c r="G581" i="2"/>
  <c r="H581" i="2"/>
  <c r="I581" i="2"/>
  <c r="B582" i="2"/>
  <c r="C582" i="2"/>
  <c r="D582" i="2"/>
  <c r="E582" i="2"/>
  <c r="F582" i="2"/>
  <c r="G582" i="2"/>
  <c r="H582" i="2"/>
  <c r="I582" i="2"/>
  <c r="B583" i="2"/>
  <c r="C583" i="2"/>
  <c r="D583" i="2"/>
  <c r="E583" i="2"/>
  <c r="F583" i="2"/>
  <c r="G583" i="2"/>
  <c r="H583" i="2"/>
  <c r="I583" i="2"/>
  <c r="B584" i="2"/>
  <c r="C584" i="2"/>
  <c r="D584" i="2"/>
  <c r="E584" i="2"/>
  <c r="F584" i="2"/>
  <c r="G584" i="2"/>
  <c r="H584" i="2"/>
  <c r="I584" i="2"/>
  <c r="B585" i="2"/>
  <c r="C585" i="2"/>
  <c r="D585" i="2"/>
  <c r="E585" i="2"/>
  <c r="F585" i="2"/>
  <c r="G585" i="2"/>
  <c r="H585" i="2"/>
  <c r="I585" i="2"/>
  <c r="B586" i="2"/>
  <c r="C586" i="2"/>
  <c r="D586" i="2"/>
  <c r="E586" i="2"/>
  <c r="F586" i="2"/>
  <c r="G586" i="2"/>
  <c r="H586" i="2"/>
  <c r="I586" i="2"/>
  <c r="B587" i="2"/>
  <c r="C587" i="2"/>
  <c r="D587" i="2"/>
  <c r="E587" i="2"/>
  <c r="F587" i="2"/>
  <c r="G587" i="2"/>
  <c r="H587" i="2"/>
  <c r="I587" i="2"/>
  <c r="B588" i="2"/>
  <c r="C588" i="2"/>
  <c r="D588" i="2"/>
  <c r="E588" i="2"/>
  <c r="F588" i="2"/>
  <c r="G588" i="2"/>
  <c r="H588" i="2"/>
  <c r="I588" i="2"/>
  <c r="B589" i="2"/>
  <c r="C589" i="2"/>
  <c r="D589" i="2"/>
  <c r="E589" i="2"/>
  <c r="F589" i="2"/>
  <c r="G589" i="2"/>
  <c r="H589" i="2"/>
  <c r="I589" i="2"/>
  <c r="B590" i="2"/>
  <c r="C590" i="2"/>
  <c r="D590" i="2"/>
  <c r="E590" i="2"/>
  <c r="F590" i="2"/>
  <c r="G590" i="2"/>
  <c r="H590" i="2"/>
  <c r="I590" i="2"/>
  <c r="B591" i="2"/>
  <c r="C591" i="2"/>
  <c r="D591" i="2"/>
  <c r="E591" i="2"/>
  <c r="F591" i="2"/>
  <c r="G591" i="2"/>
  <c r="H591" i="2"/>
  <c r="I591" i="2"/>
  <c r="B592" i="2"/>
  <c r="C592" i="2"/>
  <c r="D592" i="2"/>
  <c r="E592" i="2"/>
  <c r="F592" i="2"/>
  <c r="G592" i="2"/>
  <c r="H592" i="2"/>
  <c r="I592" i="2"/>
  <c r="B593" i="2"/>
  <c r="C593" i="2"/>
  <c r="D593" i="2"/>
  <c r="E593" i="2"/>
  <c r="F593" i="2"/>
  <c r="G593" i="2"/>
  <c r="H593" i="2"/>
  <c r="I593" i="2"/>
  <c r="B594" i="2"/>
  <c r="C594" i="2"/>
  <c r="D594" i="2"/>
  <c r="E594" i="2"/>
  <c r="F594" i="2"/>
  <c r="G594" i="2"/>
  <c r="H594" i="2"/>
  <c r="I594" i="2"/>
  <c r="B595" i="2"/>
  <c r="C595" i="2"/>
  <c r="D595" i="2"/>
  <c r="E595" i="2"/>
  <c r="F595" i="2"/>
  <c r="G595" i="2"/>
  <c r="H595" i="2"/>
  <c r="I595" i="2"/>
  <c r="B596" i="2"/>
  <c r="C596" i="2"/>
  <c r="D596" i="2"/>
  <c r="E596" i="2"/>
  <c r="F596" i="2"/>
  <c r="G596" i="2"/>
  <c r="H596" i="2"/>
  <c r="I596" i="2"/>
  <c r="B597" i="2"/>
  <c r="C597" i="2"/>
  <c r="D597" i="2"/>
  <c r="E597" i="2"/>
  <c r="F597" i="2"/>
  <c r="G597" i="2"/>
  <c r="H597" i="2"/>
  <c r="I597" i="2"/>
  <c r="B598" i="2"/>
  <c r="C598" i="2"/>
  <c r="D598" i="2"/>
  <c r="E598" i="2"/>
  <c r="F598" i="2"/>
  <c r="G598" i="2"/>
  <c r="H598" i="2"/>
  <c r="I598" i="2"/>
  <c r="B599" i="2"/>
  <c r="C599" i="2"/>
  <c r="D599" i="2"/>
  <c r="E599" i="2"/>
  <c r="F599" i="2"/>
  <c r="G599" i="2"/>
  <c r="H599" i="2"/>
  <c r="I599" i="2"/>
  <c r="B600" i="2"/>
  <c r="C600" i="2"/>
  <c r="D600" i="2"/>
  <c r="E600" i="2"/>
  <c r="F600" i="2"/>
  <c r="G600" i="2"/>
  <c r="H600" i="2"/>
  <c r="I600" i="2"/>
  <c r="B601" i="2"/>
  <c r="C601" i="2"/>
  <c r="D601" i="2"/>
  <c r="E601" i="2"/>
  <c r="F601" i="2"/>
  <c r="G601" i="2"/>
  <c r="H601" i="2"/>
  <c r="I601" i="2"/>
  <c r="B602" i="2"/>
  <c r="C602" i="2"/>
  <c r="D602" i="2"/>
  <c r="E602" i="2"/>
  <c r="F602" i="2"/>
  <c r="G602" i="2"/>
  <c r="H602" i="2"/>
  <c r="I602" i="2"/>
  <c r="B603" i="2"/>
  <c r="C603" i="2"/>
  <c r="D603" i="2"/>
  <c r="E603" i="2"/>
  <c r="F603" i="2"/>
  <c r="G603" i="2"/>
  <c r="H603" i="2"/>
  <c r="I603" i="2"/>
  <c r="B604" i="2"/>
  <c r="C604" i="2"/>
  <c r="D604" i="2"/>
  <c r="E604" i="2"/>
  <c r="F604" i="2"/>
  <c r="G604" i="2"/>
  <c r="H604" i="2"/>
  <c r="I604" i="2"/>
  <c r="B605" i="2"/>
  <c r="C605" i="2"/>
  <c r="D605" i="2"/>
  <c r="E605" i="2"/>
  <c r="F605" i="2"/>
  <c r="G605" i="2"/>
  <c r="H605" i="2"/>
  <c r="I605" i="2"/>
  <c r="B606" i="2"/>
  <c r="C606" i="2"/>
  <c r="D606" i="2"/>
  <c r="E606" i="2"/>
  <c r="F606" i="2"/>
  <c r="G606" i="2"/>
  <c r="H606" i="2"/>
  <c r="I606" i="2"/>
  <c r="B607" i="2"/>
  <c r="C607" i="2"/>
  <c r="D607" i="2"/>
  <c r="E607" i="2"/>
  <c r="F607" i="2"/>
  <c r="G607" i="2"/>
  <c r="H607" i="2"/>
  <c r="I607" i="2"/>
  <c r="B608" i="2"/>
  <c r="C608" i="2"/>
  <c r="D608" i="2"/>
  <c r="E608" i="2"/>
  <c r="F608" i="2"/>
  <c r="G608" i="2"/>
  <c r="H608" i="2"/>
  <c r="I608" i="2"/>
  <c r="B609" i="2"/>
  <c r="C609" i="2"/>
  <c r="D609" i="2"/>
  <c r="E609" i="2"/>
  <c r="F609" i="2"/>
  <c r="G609" i="2"/>
  <c r="H609" i="2"/>
  <c r="I609" i="2"/>
  <c r="B610" i="2"/>
  <c r="C610" i="2"/>
  <c r="D610" i="2"/>
  <c r="E610" i="2"/>
  <c r="F610" i="2"/>
  <c r="G610" i="2"/>
  <c r="H610" i="2"/>
  <c r="I610" i="2"/>
  <c r="B611" i="2"/>
  <c r="C611" i="2"/>
  <c r="D611" i="2"/>
  <c r="E611" i="2"/>
  <c r="F611" i="2"/>
  <c r="G611" i="2"/>
  <c r="H611" i="2"/>
  <c r="I611" i="2"/>
  <c r="B612" i="2"/>
  <c r="C612" i="2"/>
  <c r="D612" i="2"/>
  <c r="E612" i="2"/>
  <c r="F612" i="2"/>
  <c r="G612" i="2"/>
  <c r="H612" i="2"/>
  <c r="I612" i="2"/>
  <c r="B613" i="2"/>
  <c r="C613" i="2"/>
  <c r="D613" i="2"/>
  <c r="E613" i="2"/>
  <c r="F613" i="2"/>
  <c r="G613" i="2"/>
  <c r="H613" i="2"/>
  <c r="I613" i="2"/>
  <c r="B614" i="2"/>
  <c r="C614" i="2"/>
  <c r="D614" i="2"/>
  <c r="E614" i="2"/>
  <c r="F614" i="2"/>
  <c r="G614" i="2"/>
  <c r="H614" i="2"/>
  <c r="I614" i="2"/>
  <c r="B615" i="2"/>
  <c r="C615" i="2"/>
  <c r="D615" i="2"/>
  <c r="E615" i="2"/>
  <c r="F615" i="2"/>
  <c r="G615" i="2"/>
  <c r="H615" i="2"/>
  <c r="I615" i="2"/>
  <c r="B616" i="2"/>
  <c r="C616" i="2"/>
  <c r="D616" i="2"/>
  <c r="E616" i="2"/>
  <c r="F616" i="2"/>
  <c r="G616" i="2"/>
  <c r="H616" i="2"/>
  <c r="I616" i="2"/>
  <c r="B617" i="2"/>
  <c r="C617" i="2"/>
  <c r="D617" i="2"/>
  <c r="E617" i="2"/>
  <c r="F617" i="2"/>
  <c r="G617" i="2"/>
  <c r="H617" i="2"/>
  <c r="I617" i="2"/>
  <c r="B618" i="2"/>
  <c r="C618" i="2"/>
  <c r="D618" i="2"/>
  <c r="E618" i="2"/>
  <c r="F618" i="2"/>
  <c r="G618" i="2"/>
  <c r="H618" i="2"/>
  <c r="I618" i="2"/>
  <c r="B619" i="2"/>
  <c r="C619" i="2"/>
  <c r="D619" i="2"/>
  <c r="E619" i="2"/>
  <c r="F619" i="2"/>
  <c r="G619" i="2"/>
  <c r="H619" i="2"/>
  <c r="I619" i="2"/>
  <c r="B620" i="2"/>
  <c r="C620" i="2"/>
  <c r="D620" i="2"/>
  <c r="E620" i="2"/>
  <c r="F620" i="2"/>
  <c r="G620" i="2"/>
  <c r="H620" i="2"/>
  <c r="I620" i="2"/>
  <c r="B621" i="2"/>
  <c r="C621" i="2"/>
  <c r="D621" i="2"/>
  <c r="E621" i="2"/>
  <c r="F621" i="2"/>
  <c r="G621" i="2"/>
  <c r="H621" i="2"/>
  <c r="I621" i="2"/>
  <c r="B622" i="2"/>
  <c r="C622" i="2"/>
  <c r="D622" i="2"/>
  <c r="E622" i="2"/>
  <c r="F622" i="2"/>
  <c r="G622" i="2"/>
  <c r="H622" i="2"/>
  <c r="I622" i="2"/>
  <c r="B623" i="2"/>
  <c r="C623" i="2"/>
  <c r="D623" i="2"/>
  <c r="E623" i="2"/>
  <c r="F623" i="2"/>
  <c r="G623" i="2"/>
  <c r="H623" i="2"/>
  <c r="I623" i="2"/>
  <c r="B624" i="2"/>
  <c r="C624" i="2"/>
  <c r="D624" i="2"/>
  <c r="E624" i="2"/>
  <c r="F624" i="2"/>
  <c r="G624" i="2"/>
  <c r="H624" i="2"/>
  <c r="I624" i="2"/>
  <c r="B625" i="2"/>
  <c r="C625" i="2"/>
  <c r="D625" i="2"/>
  <c r="E625" i="2"/>
  <c r="F625" i="2"/>
  <c r="G625" i="2"/>
  <c r="H625" i="2"/>
  <c r="I625" i="2"/>
  <c r="B626" i="2"/>
  <c r="C626" i="2"/>
  <c r="D626" i="2"/>
  <c r="E626" i="2"/>
  <c r="F626" i="2"/>
  <c r="G626" i="2"/>
  <c r="H626" i="2"/>
  <c r="I626" i="2"/>
  <c r="B627" i="2"/>
  <c r="C627" i="2"/>
  <c r="D627" i="2"/>
  <c r="E627" i="2"/>
  <c r="F627" i="2"/>
  <c r="G627" i="2"/>
  <c r="H627" i="2"/>
  <c r="I627" i="2"/>
  <c r="B628" i="2"/>
  <c r="C628" i="2"/>
  <c r="D628" i="2"/>
  <c r="E628" i="2"/>
  <c r="F628" i="2"/>
  <c r="G628" i="2"/>
  <c r="H628" i="2"/>
  <c r="I628" i="2"/>
  <c r="B629" i="2"/>
  <c r="C629" i="2"/>
  <c r="D629" i="2"/>
  <c r="E629" i="2"/>
  <c r="F629" i="2"/>
  <c r="G629" i="2"/>
  <c r="H629" i="2"/>
  <c r="I629" i="2"/>
  <c r="B630" i="2"/>
  <c r="C630" i="2"/>
  <c r="D630" i="2"/>
  <c r="E630" i="2"/>
  <c r="F630" i="2"/>
  <c r="G630" i="2"/>
  <c r="H630" i="2"/>
  <c r="I630" i="2"/>
  <c r="B631" i="2"/>
  <c r="C631" i="2"/>
  <c r="D631" i="2"/>
  <c r="E631" i="2"/>
  <c r="F631" i="2"/>
  <c r="G631" i="2"/>
  <c r="H631" i="2"/>
  <c r="I631" i="2"/>
  <c r="B632" i="2"/>
  <c r="C632" i="2"/>
  <c r="D632" i="2"/>
  <c r="E632" i="2"/>
  <c r="F632" i="2"/>
  <c r="G632" i="2"/>
  <c r="H632" i="2"/>
  <c r="I632" i="2"/>
  <c r="B633" i="2"/>
  <c r="C633" i="2"/>
  <c r="D633" i="2"/>
  <c r="E633" i="2"/>
  <c r="F633" i="2"/>
  <c r="G633" i="2"/>
  <c r="H633" i="2"/>
  <c r="I633" i="2"/>
  <c r="B634" i="2"/>
  <c r="C634" i="2"/>
  <c r="D634" i="2"/>
  <c r="E634" i="2"/>
  <c r="F634" i="2"/>
  <c r="G634" i="2"/>
  <c r="H634" i="2"/>
  <c r="I634" i="2"/>
  <c r="B635" i="2"/>
  <c r="C635" i="2"/>
  <c r="D635" i="2"/>
  <c r="E635" i="2"/>
  <c r="F635" i="2"/>
  <c r="G635" i="2"/>
  <c r="H635" i="2"/>
  <c r="I635" i="2"/>
  <c r="B636" i="2"/>
  <c r="C636" i="2"/>
  <c r="D636" i="2"/>
  <c r="E636" i="2"/>
  <c r="F636" i="2"/>
  <c r="G636" i="2"/>
  <c r="H636" i="2"/>
  <c r="I636" i="2"/>
  <c r="B637" i="2"/>
  <c r="C637" i="2"/>
  <c r="D637" i="2"/>
  <c r="E637" i="2"/>
  <c r="F637" i="2"/>
  <c r="G637" i="2"/>
  <c r="H637" i="2"/>
  <c r="I637" i="2"/>
  <c r="B638" i="2"/>
  <c r="C638" i="2"/>
  <c r="D638" i="2"/>
  <c r="E638" i="2"/>
  <c r="F638" i="2"/>
  <c r="G638" i="2"/>
  <c r="H638" i="2"/>
  <c r="I638" i="2"/>
  <c r="B639" i="2"/>
  <c r="C639" i="2"/>
  <c r="D639" i="2"/>
  <c r="E639" i="2"/>
  <c r="F639" i="2"/>
  <c r="G639" i="2"/>
  <c r="H639" i="2"/>
  <c r="I639" i="2"/>
  <c r="B640" i="2"/>
  <c r="C640" i="2"/>
  <c r="D640" i="2"/>
  <c r="E640" i="2"/>
  <c r="F640" i="2"/>
  <c r="G640" i="2"/>
  <c r="H640" i="2"/>
  <c r="I640" i="2"/>
  <c r="B641" i="2"/>
  <c r="C641" i="2"/>
  <c r="D641" i="2"/>
  <c r="E641" i="2"/>
  <c r="F641" i="2"/>
  <c r="G641" i="2"/>
  <c r="H641" i="2"/>
  <c r="I641" i="2"/>
  <c r="B642" i="2"/>
  <c r="C642" i="2"/>
  <c r="D642" i="2"/>
  <c r="E642" i="2"/>
  <c r="F642" i="2"/>
  <c r="G642" i="2"/>
  <c r="H642" i="2"/>
  <c r="I642" i="2"/>
  <c r="B643" i="2"/>
  <c r="C643" i="2"/>
  <c r="D643" i="2"/>
  <c r="E643" i="2"/>
  <c r="F643" i="2"/>
  <c r="G643" i="2"/>
  <c r="H643" i="2"/>
  <c r="I643" i="2"/>
  <c r="B644" i="2"/>
  <c r="C644" i="2"/>
  <c r="D644" i="2"/>
  <c r="E644" i="2"/>
  <c r="F644" i="2"/>
  <c r="G644" i="2"/>
  <c r="H644" i="2"/>
  <c r="I644" i="2"/>
  <c r="B645" i="2"/>
  <c r="C645" i="2"/>
  <c r="D645" i="2"/>
  <c r="E645" i="2"/>
  <c r="F645" i="2"/>
  <c r="G645" i="2"/>
  <c r="H645" i="2"/>
  <c r="I645" i="2"/>
  <c r="B646" i="2"/>
  <c r="C646" i="2"/>
  <c r="D646" i="2"/>
  <c r="E646" i="2"/>
  <c r="F646" i="2"/>
  <c r="G646" i="2"/>
  <c r="H646" i="2"/>
  <c r="I646" i="2"/>
  <c r="B647" i="2"/>
  <c r="C647" i="2"/>
  <c r="D647" i="2"/>
  <c r="E647" i="2"/>
  <c r="F647" i="2"/>
  <c r="G647" i="2"/>
  <c r="H647" i="2"/>
  <c r="I647" i="2"/>
  <c r="B648" i="2"/>
  <c r="C648" i="2"/>
  <c r="D648" i="2"/>
  <c r="E648" i="2"/>
  <c r="F648" i="2"/>
  <c r="G648" i="2"/>
  <c r="H648" i="2"/>
  <c r="I648" i="2"/>
  <c r="B649" i="2"/>
  <c r="C649" i="2"/>
  <c r="D649" i="2"/>
  <c r="E649" i="2"/>
  <c r="F649" i="2"/>
  <c r="G649" i="2"/>
  <c r="H649" i="2"/>
  <c r="I649" i="2"/>
  <c r="B650" i="2"/>
  <c r="C650" i="2"/>
  <c r="D650" i="2"/>
  <c r="E650" i="2"/>
  <c r="F650" i="2"/>
  <c r="G650" i="2"/>
  <c r="H650" i="2"/>
  <c r="I650" i="2"/>
  <c r="B651" i="2"/>
  <c r="C651" i="2"/>
  <c r="D651" i="2"/>
  <c r="E651" i="2"/>
  <c r="F651" i="2"/>
  <c r="G651" i="2"/>
  <c r="H651" i="2"/>
  <c r="I651" i="2"/>
  <c r="B652" i="2"/>
  <c r="C652" i="2"/>
  <c r="D652" i="2"/>
  <c r="E652" i="2"/>
  <c r="F652" i="2"/>
  <c r="G652" i="2"/>
  <c r="H652" i="2"/>
  <c r="I652" i="2"/>
  <c r="B653" i="2"/>
  <c r="C653" i="2"/>
  <c r="D653" i="2"/>
  <c r="E653" i="2"/>
  <c r="F653" i="2"/>
  <c r="G653" i="2"/>
  <c r="H653" i="2"/>
  <c r="I653" i="2"/>
  <c r="B654" i="2"/>
  <c r="C654" i="2"/>
  <c r="D654" i="2"/>
  <c r="E654" i="2"/>
  <c r="F654" i="2"/>
  <c r="G654" i="2"/>
  <c r="H654" i="2"/>
  <c r="I654" i="2"/>
  <c r="B655" i="2"/>
  <c r="C655" i="2"/>
  <c r="D655" i="2"/>
  <c r="E655" i="2"/>
  <c r="F655" i="2"/>
  <c r="G655" i="2"/>
  <c r="H655" i="2"/>
  <c r="I655" i="2"/>
  <c r="B656" i="2"/>
  <c r="C656" i="2"/>
  <c r="D656" i="2"/>
  <c r="E656" i="2"/>
  <c r="F656" i="2"/>
  <c r="G656" i="2"/>
  <c r="H656" i="2"/>
  <c r="I656" i="2"/>
  <c r="B657" i="2"/>
  <c r="C657" i="2"/>
  <c r="D657" i="2"/>
  <c r="E657" i="2"/>
  <c r="F657" i="2"/>
  <c r="G657" i="2"/>
  <c r="H657" i="2"/>
  <c r="I657" i="2"/>
  <c r="B658" i="2"/>
  <c r="C658" i="2"/>
  <c r="D658" i="2"/>
  <c r="E658" i="2"/>
  <c r="F658" i="2"/>
  <c r="G658" i="2"/>
  <c r="H658" i="2"/>
  <c r="I658" i="2"/>
  <c r="B659" i="2"/>
  <c r="C659" i="2"/>
  <c r="D659" i="2"/>
  <c r="E659" i="2"/>
  <c r="F659" i="2"/>
  <c r="G659" i="2"/>
  <c r="H659" i="2"/>
  <c r="I659" i="2"/>
  <c r="B660" i="2"/>
  <c r="C660" i="2"/>
  <c r="D660" i="2"/>
  <c r="E660" i="2"/>
  <c r="F660" i="2"/>
  <c r="G660" i="2"/>
  <c r="H660" i="2"/>
  <c r="I660" i="2"/>
  <c r="B661" i="2"/>
  <c r="C661" i="2"/>
  <c r="D661" i="2"/>
  <c r="E661" i="2"/>
  <c r="F661" i="2"/>
  <c r="G661" i="2"/>
  <c r="H661" i="2"/>
  <c r="I661" i="2"/>
  <c r="B662" i="2"/>
  <c r="C662" i="2"/>
  <c r="D662" i="2"/>
  <c r="E662" i="2"/>
  <c r="F662" i="2"/>
  <c r="G662" i="2"/>
  <c r="H662" i="2"/>
  <c r="I662" i="2"/>
  <c r="B663" i="2"/>
  <c r="C663" i="2"/>
  <c r="D663" i="2"/>
  <c r="E663" i="2"/>
  <c r="F663" i="2"/>
  <c r="G663" i="2"/>
  <c r="H663" i="2"/>
  <c r="I663" i="2"/>
  <c r="B664" i="2"/>
  <c r="C664" i="2"/>
  <c r="D664" i="2"/>
  <c r="E664" i="2"/>
  <c r="F664" i="2"/>
  <c r="G664" i="2"/>
  <c r="H664" i="2"/>
  <c r="I664" i="2"/>
  <c r="B665" i="2"/>
  <c r="C665" i="2"/>
  <c r="D665" i="2"/>
  <c r="E665" i="2"/>
  <c r="F665" i="2"/>
  <c r="G665" i="2"/>
  <c r="H665" i="2"/>
  <c r="I665" i="2"/>
  <c r="B666" i="2"/>
  <c r="C666" i="2"/>
  <c r="D666" i="2"/>
  <c r="E666" i="2"/>
  <c r="F666" i="2"/>
  <c r="G666" i="2"/>
  <c r="H666" i="2"/>
  <c r="I666" i="2"/>
  <c r="B667" i="2"/>
  <c r="C667" i="2"/>
  <c r="D667" i="2"/>
  <c r="E667" i="2"/>
  <c r="F667" i="2"/>
  <c r="G667" i="2"/>
  <c r="H667" i="2"/>
  <c r="I667" i="2"/>
  <c r="B668" i="2"/>
  <c r="C668" i="2"/>
  <c r="D668" i="2"/>
  <c r="E668" i="2"/>
  <c r="F668" i="2"/>
  <c r="G668" i="2"/>
  <c r="H668" i="2"/>
  <c r="I668" i="2"/>
  <c r="B669" i="2"/>
  <c r="C669" i="2"/>
  <c r="D669" i="2"/>
  <c r="E669" i="2"/>
  <c r="F669" i="2"/>
  <c r="G669" i="2"/>
  <c r="H669" i="2"/>
  <c r="I669" i="2"/>
  <c r="B670" i="2"/>
  <c r="C670" i="2"/>
  <c r="D670" i="2"/>
  <c r="E670" i="2"/>
  <c r="F670" i="2"/>
  <c r="G670" i="2"/>
  <c r="H670" i="2"/>
  <c r="I670" i="2"/>
  <c r="B671" i="2"/>
  <c r="C671" i="2"/>
  <c r="D671" i="2"/>
  <c r="E671" i="2"/>
  <c r="F671" i="2"/>
  <c r="G671" i="2"/>
  <c r="H671" i="2"/>
  <c r="I671" i="2"/>
  <c r="B672" i="2"/>
  <c r="C672" i="2"/>
  <c r="D672" i="2"/>
  <c r="E672" i="2"/>
  <c r="F672" i="2"/>
  <c r="G672" i="2"/>
  <c r="H672" i="2"/>
  <c r="I672" i="2"/>
  <c r="B673" i="2"/>
  <c r="C673" i="2"/>
  <c r="D673" i="2"/>
  <c r="E673" i="2"/>
  <c r="F673" i="2"/>
  <c r="G673" i="2"/>
  <c r="H673" i="2"/>
  <c r="I673" i="2"/>
  <c r="B674" i="2"/>
  <c r="C674" i="2"/>
  <c r="D674" i="2"/>
  <c r="E674" i="2"/>
  <c r="F674" i="2"/>
  <c r="G674" i="2"/>
  <c r="H674" i="2"/>
  <c r="I674" i="2"/>
  <c r="B675" i="2"/>
  <c r="C675" i="2"/>
  <c r="D675" i="2"/>
  <c r="E675" i="2"/>
  <c r="F675" i="2"/>
  <c r="G675" i="2"/>
  <c r="H675" i="2"/>
  <c r="I675" i="2"/>
  <c r="B676" i="2"/>
  <c r="C676" i="2"/>
  <c r="D676" i="2"/>
  <c r="E676" i="2"/>
  <c r="F676" i="2"/>
  <c r="G676" i="2"/>
  <c r="H676" i="2"/>
  <c r="I676" i="2"/>
  <c r="B677" i="2"/>
  <c r="C677" i="2"/>
  <c r="D677" i="2"/>
  <c r="E677" i="2"/>
  <c r="F677" i="2"/>
  <c r="G677" i="2"/>
  <c r="H677" i="2"/>
  <c r="I677" i="2"/>
  <c r="B678" i="2"/>
  <c r="C678" i="2"/>
  <c r="D678" i="2"/>
  <c r="E678" i="2"/>
  <c r="F678" i="2"/>
  <c r="G678" i="2"/>
  <c r="H678" i="2"/>
  <c r="I678" i="2"/>
  <c r="B679" i="2"/>
  <c r="C679" i="2"/>
  <c r="D679" i="2"/>
  <c r="E679" i="2"/>
  <c r="F679" i="2"/>
  <c r="G679" i="2"/>
  <c r="H679" i="2"/>
  <c r="I679" i="2"/>
  <c r="B680" i="2"/>
  <c r="C680" i="2"/>
  <c r="D680" i="2"/>
  <c r="E680" i="2"/>
  <c r="F680" i="2"/>
  <c r="G680" i="2"/>
  <c r="H680" i="2"/>
  <c r="I680" i="2"/>
  <c r="B681" i="2"/>
  <c r="C681" i="2"/>
  <c r="D681" i="2"/>
  <c r="E681" i="2"/>
  <c r="F681" i="2"/>
  <c r="G681" i="2"/>
  <c r="H681" i="2"/>
  <c r="I681" i="2"/>
  <c r="B682" i="2"/>
  <c r="C682" i="2"/>
  <c r="D682" i="2"/>
  <c r="E682" i="2"/>
  <c r="F682" i="2"/>
  <c r="G682" i="2"/>
  <c r="H682" i="2"/>
  <c r="I682" i="2"/>
  <c r="B683" i="2"/>
  <c r="C683" i="2"/>
  <c r="D683" i="2"/>
  <c r="E683" i="2"/>
  <c r="F683" i="2"/>
  <c r="G683" i="2"/>
  <c r="H683" i="2"/>
  <c r="I683" i="2"/>
  <c r="B684" i="2"/>
  <c r="C684" i="2"/>
  <c r="D684" i="2"/>
  <c r="F684" i="2"/>
  <c r="G684" i="2"/>
  <c r="H684" i="2"/>
  <c r="I684" i="2"/>
  <c r="B685" i="2"/>
  <c r="C685" i="2"/>
  <c r="D685" i="2"/>
  <c r="E685" i="2"/>
  <c r="F685" i="2"/>
  <c r="G685" i="2"/>
  <c r="H685" i="2"/>
  <c r="I685" i="2"/>
  <c r="B686" i="2"/>
  <c r="C686" i="2"/>
  <c r="D686" i="2"/>
  <c r="E686" i="2"/>
  <c r="F686" i="2"/>
  <c r="G686" i="2"/>
  <c r="H686" i="2"/>
  <c r="I686" i="2"/>
  <c r="B687" i="2"/>
  <c r="C687" i="2"/>
  <c r="D687" i="2"/>
  <c r="E687" i="2"/>
  <c r="F687" i="2"/>
  <c r="G687" i="2"/>
  <c r="H687" i="2"/>
  <c r="I687" i="2"/>
  <c r="B688" i="2"/>
  <c r="C688" i="2"/>
  <c r="D688" i="2"/>
  <c r="E688" i="2"/>
  <c r="F688" i="2"/>
  <c r="G688" i="2"/>
  <c r="H688" i="2"/>
  <c r="I688" i="2"/>
  <c r="B689" i="2"/>
  <c r="C689" i="2"/>
  <c r="D689" i="2"/>
  <c r="E689" i="2"/>
  <c r="F689" i="2"/>
  <c r="G689" i="2"/>
  <c r="H689" i="2"/>
  <c r="I689" i="2"/>
  <c r="B690" i="2"/>
  <c r="C690" i="2"/>
  <c r="D690" i="2"/>
  <c r="E690" i="2"/>
  <c r="F690" i="2"/>
  <c r="G690" i="2"/>
  <c r="H690" i="2"/>
  <c r="I690" i="2"/>
  <c r="B691" i="2"/>
  <c r="C691" i="2"/>
  <c r="D691" i="2"/>
  <c r="E691" i="2"/>
  <c r="F691" i="2"/>
  <c r="G691" i="2"/>
  <c r="H691" i="2"/>
  <c r="I691" i="2"/>
  <c r="B692" i="2"/>
  <c r="C692" i="2"/>
  <c r="D692" i="2"/>
  <c r="E692" i="2"/>
  <c r="F692" i="2"/>
  <c r="G692" i="2"/>
  <c r="H692" i="2"/>
  <c r="I692" i="2"/>
  <c r="B693" i="2"/>
  <c r="C693" i="2"/>
  <c r="D693" i="2"/>
  <c r="E693" i="2"/>
  <c r="F693" i="2"/>
  <c r="G693" i="2"/>
  <c r="H693" i="2"/>
  <c r="I693" i="2"/>
  <c r="B694" i="2"/>
  <c r="C694" i="2"/>
  <c r="D694" i="2"/>
  <c r="E694" i="2"/>
  <c r="F694" i="2"/>
  <c r="G694" i="2"/>
  <c r="H694" i="2"/>
  <c r="I694" i="2"/>
  <c r="B695" i="2"/>
  <c r="C695" i="2"/>
  <c r="D695" i="2"/>
  <c r="E695" i="2"/>
  <c r="F695" i="2"/>
  <c r="G695" i="2"/>
  <c r="H695" i="2"/>
  <c r="I695" i="2"/>
  <c r="B696" i="2"/>
  <c r="C696" i="2"/>
  <c r="D696" i="2"/>
  <c r="E696" i="2"/>
  <c r="F696" i="2"/>
  <c r="G696" i="2"/>
  <c r="H696" i="2"/>
  <c r="I696" i="2"/>
  <c r="B697" i="2"/>
  <c r="C697" i="2"/>
  <c r="D697" i="2"/>
  <c r="E697" i="2"/>
  <c r="F697" i="2"/>
  <c r="G697" i="2"/>
  <c r="H697" i="2"/>
  <c r="I697" i="2"/>
  <c r="B698" i="2"/>
  <c r="C698" i="2"/>
  <c r="D698" i="2"/>
  <c r="E698" i="2"/>
  <c r="F698" i="2"/>
  <c r="G698" i="2"/>
  <c r="H698" i="2"/>
  <c r="I698" i="2"/>
  <c r="B699" i="2"/>
  <c r="C699" i="2"/>
  <c r="D699" i="2"/>
  <c r="E699" i="2"/>
  <c r="F699" i="2"/>
  <c r="G699" i="2"/>
  <c r="H699" i="2"/>
  <c r="I699" i="2"/>
  <c r="B700" i="2"/>
  <c r="C700" i="2"/>
  <c r="D700" i="2"/>
  <c r="E700" i="2"/>
  <c r="F700" i="2"/>
  <c r="G700" i="2"/>
  <c r="H700" i="2"/>
  <c r="I700" i="2"/>
  <c r="B701" i="2"/>
  <c r="C701" i="2"/>
  <c r="D701" i="2"/>
  <c r="E701" i="2"/>
  <c r="F701" i="2"/>
  <c r="G701" i="2"/>
  <c r="H701" i="2"/>
  <c r="I701" i="2"/>
  <c r="B702" i="2"/>
  <c r="C702" i="2"/>
  <c r="D702" i="2"/>
  <c r="E702" i="2"/>
  <c r="F702" i="2"/>
  <c r="G702" i="2"/>
  <c r="H702" i="2"/>
  <c r="I702" i="2"/>
  <c r="B703" i="2"/>
  <c r="C703" i="2"/>
  <c r="D703" i="2"/>
  <c r="E703" i="2"/>
  <c r="F703" i="2"/>
  <c r="G703" i="2"/>
  <c r="H703" i="2"/>
  <c r="I703" i="2"/>
  <c r="B704" i="2"/>
  <c r="C704" i="2"/>
  <c r="D704" i="2"/>
  <c r="E704" i="2"/>
  <c r="F704" i="2"/>
  <c r="G704" i="2"/>
  <c r="H704" i="2"/>
  <c r="I704" i="2"/>
  <c r="B705" i="2"/>
  <c r="C705" i="2"/>
  <c r="D705" i="2"/>
  <c r="E705" i="2"/>
  <c r="F705" i="2"/>
  <c r="G705" i="2"/>
  <c r="H705" i="2"/>
  <c r="I705" i="2"/>
  <c r="B706" i="2"/>
  <c r="C706" i="2"/>
  <c r="D706" i="2"/>
  <c r="E706" i="2"/>
  <c r="F706" i="2"/>
  <c r="G706" i="2"/>
  <c r="H706" i="2"/>
  <c r="I706" i="2"/>
  <c r="B707" i="2"/>
  <c r="C707" i="2"/>
  <c r="D707" i="2"/>
  <c r="E707" i="2"/>
  <c r="F707" i="2"/>
  <c r="G707" i="2"/>
  <c r="H707" i="2"/>
  <c r="I707" i="2"/>
  <c r="B708" i="2"/>
  <c r="C708" i="2"/>
  <c r="D708" i="2"/>
  <c r="E708" i="2"/>
  <c r="F708" i="2"/>
  <c r="G708" i="2"/>
  <c r="H708" i="2"/>
  <c r="I708" i="2"/>
  <c r="B709" i="2"/>
  <c r="C709" i="2"/>
  <c r="D709" i="2"/>
  <c r="E709" i="2"/>
  <c r="F709" i="2"/>
  <c r="G709" i="2"/>
  <c r="H709" i="2"/>
  <c r="I709" i="2"/>
  <c r="B710" i="2"/>
  <c r="C710" i="2"/>
  <c r="D710" i="2"/>
  <c r="E710" i="2"/>
  <c r="F710" i="2"/>
  <c r="G710" i="2"/>
  <c r="H710" i="2"/>
  <c r="I710" i="2"/>
  <c r="B711" i="2"/>
  <c r="C711" i="2"/>
  <c r="D711" i="2"/>
  <c r="E711" i="2"/>
  <c r="F711" i="2"/>
  <c r="G711" i="2"/>
  <c r="H711" i="2"/>
  <c r="I711" i="2"/>
  <c r="B712" i="2"/>
  <c r="C712" i="2"/>
  <c r="D712" i="2"/>
  <c r="E712" i="2"/>
  <c r="F712" i="2"/>
  <c r="G712" i="2"/>
  <c r="H712" i="2"/>
  <c r="I712" i="2"/>
  <c r="B713" i="2"/>
  <c r="C713" i="2"/>
  <c r="D713" i="2"/>
  <c r="E713" i="2"/>
  <c r="F713" i="2"/>
  <c r="G713" i="2"/>
  <c r="H713" i="2"/>
  <c r="I713" i="2"/>
  <c r="B714" i="2"/>
  <c r="C714" i="2"/>
  <c r="D714" i="2"/>
  <c r="E714" i="2"/>
  <c r="F714" i="2"/>
  <c r="G714" i="2"/>
  <c r="H714" i="2"/>
  <c r="I714" i="2"/>
  <c r="B715" i="2"/>
  <c r="C715" i="2"/>
  <c r="D715" i="2"/>
  <c r="E715" i="2"/>
  <c r="F715" i="2"/>
  <c r="G715" i="2"/>
  <c r="H715" i="2"/>
  <c r="I715" i="2"/>
  <c r="B716" i="2"/>
  <c r="C716" i="2"/>
  <c r="D716" i="2"/>
  <c r="F716" i="2"/>
  <c r="G716" i="2"/>
  <c r="H716" i="2"/>
  <c r="I716" i="2"/>
  <c r="B717" i="2"/>
  <c r="C717" i="2"/>
  <c r="D717" i="2"/>
  <c r="E717" i="2"/>
  <c r="F717" i="2"/>
  <c r="G717" i="2"/>
  <c r="H717" i="2"/>
  <c r="I717" i="2"/>
  <c r="B718" i="2"/>
  <c r="C718" i="2"/>
  <c r="D718" i="2"/>
  <c r="E718" i="2"/>
  <c r="F718" i="2"/>
  <c r="G718" i="2"/>
  <c r="H718" i="2"/>
  <c r="I718" i="2"/>
  <c r="B719" i="2"/>
  <c r="C719" i="2"/>
  <c r="D719" i="2"/>
  <c r="E719" i="2"/>
  <c r="F719" i="2"/>
  <c r="G719" i="2"/>
  <c r="H719" i="2"/>
  <c r="I719" i="2"/>
  <c r="B720" i="2"/>
  <c r="C720" i="2"/>
  <c r="D720" i="2"/>
  <c r="E720" i="2"/>
  <c r="F720" i="2"/>
  <c r="G720" i="2"/>
  <c r="H720" i="2"/>
  <c r="I720" i="2"/>
  <c r="B721" i="2"/>
  <c r="C721" i="2"/>
  <c r="D721" i="2"/>
  <c r="E721" i="2"/>
  <c r="F721" i="2"/>
  <c r="G721" i="2"/>
  <c r="H721" i="2"/>
  <c r="I721" i="2"/>
  <c r="I39" i="2"/>
  <c r="H39" i="2"/>
  <c r="G39" i="2"/>
  <c r="F39" i="2"/>
  <c r="E39" i="2"/>
  <c r="D39" i="2"/>
  <c r="C39" i="2"/>
  <c r="B39" i="2"/>
  <c r="J3" i="2" l="1"/>
  <c r="J6" i="2" s="1"/>
  <c r="J3" i="1"/>
  <c r="A69" i="2"/>
  <c r="A70" i="2" s="1"/>
  <c r="A71" i="2" s="1"/>
  <c r="A72" i="2" s="1"/>
  <c r="A73" i="2" s="1"/>
  <c r="A74" i="2" s="1"/>
  <c r="J8" i="2" l="1"/>
  <c r="J7" i="2"/>
  <c r="J7" i="1"/>
  <c r="J6" i="1"/>
  <c r="J8" i="1"/>
  <c r="J20" i="1"/>
  <c r="J10" i="2"/>
  <c r="J9" i="2"/>
  <c r="J10" i="1"/>
  <c r="J9" i="1"/>
  <c r="J12" i="2"/>
  <c r="J11" i="2"/>
  <c r="J13" i="1"/>
  <c r="J12" i="1"/>
  <c r="J14" i="2"/>
  <c r="J13" i="2"/>
  <c r="J14" i="1"/>
  <c r="J11" i="1"/>
  <c r="J16" i="2"/>
  <c r="J15" i="2"/>
  <c r="J16" i="1"/>
  <c r="J15" i="1"/>
  <c r="J18" i="2"/>
  <c r="J17" i="2"/>
  <c r="J22" i="1"/>
  <c r="J17" i="1"/>
  <c r="J20" i="2"/>
  <c r="J19" i="2"/>
  <c r="J25" i="1"/>
  <c r="J18" i="1"/>
  <c r="J22" i="2"/>
  <c r="J21" i="2"/>
  <c r="J21" i="1"/>
  <c r="J24" i="1"/>
  <c r="J24" i="2"/>
  <c r="J23" i="2"/>
  <c r="J23" i="1"/>
  <c r="J19" i="1"/>
  <c r="J26" i="2"/>
  <c r="J25" i="2"/>
  <c r="J40" i="1"/>
  <c r="J42" i="1"/>
  <c r="J28" i="2"/>
  <c r="J27" i="2"/>
  <c r="J29" i="1"/>
  <c r="J316" i="1"/>
  <c r="J30" i="2"/>
  <c r="J29" i="2"/>
  <c r="J32" i="2"/>
  <c r="J31" i="2"/>
  <c r="J27" i="1"/>
  <c r="J26" i="1"/>
  <c r="J33" i="1"/>
  <c r="J28" i="1"/>
  <c r="J34" i="2"/>
  <c r="J33" i="2"/>
  <c r="J35" i="2"/>
  <c r="J30" i="1"/>
  <c r="J35" i="1"/>
  <c r="J34" i="1"/>
  <c r="J43" i="1"/>
  <c r="J36" i="2"/>
  <c r="J37" i="2"/>
  <c r="J41" i="1"/>
  <c r="J32" i="1"/>
  <c r="J38" i="2"/>
  <c r="J31" i="1"/>
  <c r="J39" i="2"/>
  <c r="J40" i="2"/>
  <c r="J60" i="2"/>
  <c r="J80" i="2"/>
  <c r="J100" i="2"/>
  <c r="J120" i="2"/>
  <c r="J140" i="2"/>
  <c r="J160" i="2"/>
  <c r="J180" i="2"/>
  <c r="J200" i="2"/>
  <c r="J220" i="2"/>
  <c r="J240" i="2"/>
  <c r="J260" i="2"/>
  <c r="J280" i="2"/>
  <c r="J300" i="2"/>
  <c r="J320" i="2"/>
  <c r="J340" i="2"/>
  <c r="J360" i="2"/>
  <c r="J380" i="2"/>
  <c r="J400" i="2"/>
  <c r="J420" i="2"/>
  <c r="J439" i="2"/>
  <c r="J458" i="2"/>
  <c r="J477" i="2"/>
  <c r="J497" i="2"/>
  <c r="J517" i="2"/>
  <c r="J537" i="2"/>
  <c r="J557" i="2"/>
  <c r="J577" i="2"/>
  <c r="J597" i="2"/>
  <c r="J617" i="2"/>
  <c r="J637" i="2"/>
  <c r="J657" i="2"/>
  <c r="J677" i="2"/>
  <c r="J697" i="2"/>
  <c r="J717" i="2"/>
  <c r="J83" i="2"/>
  <c r="J103" i="2"/>
  <c r="J163" i="2"/>
  <c r="J203" i="2"/>
  <c r="J263" i="2"/>
  <c r="J323" i="2"/>
  <c r="J383" i="2"/>
  <c r="J441" i="2"/>
  <c r="J500" i="2"/>
  <c r="J560" i="2"/>
  <c r="J620" i="2"/>
  <c r="J680" i="2"/>
  <c r="J41" i="2"/>
  <c r="J61" i="2"/>
  <c r="J81" i="2"/>
  <c r="J101" i="2"/>
  <c r="J121" i="2"/>
  <c r="J141" i="2"/>
  <c r="J161" i="2"/>
  <c r="J181" i="2"/>
  <c r="J201" i="2"/>
  <c r="J221" i="2"/>
  <c r="J241" i="2"/>
  <c r="J261" i="2"/>
  <c r="J281" i="2"/>
  <c r="J301" i="2"/>
  <c r="J321" i="2"/>
  <c r="J341" i="2"/>
  <c r="J361" i="2"/>
  <c r="J381" i="2"/>
  <c r="J401" i="2"/>
  <c r="J421" i="2"/>
  <c r="J440" i="2"/>
  <c r="J459" i="2"/>
  <c r="J478" i="2"/>
  <c r="J498" i="2"/>
  <c r="J518" i="2"/>
  <c r="J538" i="2"/>
  <c r="J558" i="2"/>
  <c r="J578" i="2"/>
  <c r="J598" i="2"/>
  <c r="J618" i="2"/>
  <c r="J638" i="2"/>
  <c r="J658" i="2"/>
  <c r="J678" i="2"/>
  <c r="J698" i="2"/>
  <c r="J718" i="2"/>
  <c r="J63" i="2"/>
  <c r="J123" i="2"/>
  <c r="J183" i="2"/>
  <c r="J243" i="2"/>
  <c r="J283" i="2"/>
  <c r="J343" i="2"/>
  <c r="J403" i="2"/>
  <c r="J460" i="2"/>
  <c r="J520" i="2"/>
  <c r="J580" i="2"/>
  <c r="J640" i="2"/>
  <c r="J700" i="2"/>
  <c r="J42" i="2"/>
  <c r="J62" i="2"/>
  <c r="J82" i="2"/>
  <c r="J102" i="2"/>
  <c r="J122" i="2"/>
  <c r="J142" i="2"/>
  <c r="J162" i="2"/>
  <c r="J182" i="2"/>
  <c r="J202" i="2"/>
  <c r="J222" i="2"/>
  <c r="J242" i="2"/>
  <c r="J262" i="2"/>
  <c r="J282" i="2"/>
  <c r="J302" i="2"/>
  <c r="J322" i="2"/>
  <c r="J342" i="2"/>
  <c r="J362" i="2"/>
  <c r="J382" i="2"/>
  <c r="J402" i="2"/>
  <c r="J422" i="2"/>
  <c r="J479" i="2"/>
  <c r="J499" i="2"/>
  <c r="J519" i="2"/>
  <c r="J539" i="2"/>
  <c r="J559" i="2"/>
  <c r="J579" i="2"/>
  <c r="J599" i="2"/>
  <c r="J619" i="2"/>
  <c r="J639" i="2"/>
  <c r="J659" i="2"/>
  <c r="J679" i="2"/>
  <c r="J699" i="2"/>
  <c r="J719" i="2"/>
  <c r="J43" i="2"/>
  <c r="J143" i="2"/>
  <c r="J223" i="2"/>
  <c r="J303" i="2"/>
  <c r="J363" i="2"/>
  <c r="J423" i="2"/>
  <c r="J480" i="2"/>
  <c r="J540" i="2"/>
  <c r="J600" i="2"/>
  <c r="J660" i="2"/>
  <c r="J720" i="2"/>
  <c r="J45" i="2"/>
  <c r="J65" i="2"/>
  <c r="J85" i="2"/>
  <c r="J105" i="2"/>
  <c r="J125" i="2"/>
  <c r="J145" i="2"/>
  <c r="J165" i="2"/>
  <c r="J185" i="2"/>
  <c r="J205" i="2"/>
  <c r="J225" i="2"/>
  <c r="J245" i="2"/>
  <c r="J265" i="2"/>
  <c r="J285" i="2"/>
  <c r="J305" i="2"/>
  <c r="J325" i="2"/>
  <c r="J345" i="2"/>
  <c r="J365" i="2"/>
  <c r="J385" i="2"/>
  <c r="J405" i="2"/>
  <c r="J425" i="2"/>
  <c r="J443" i="2"/>
  <c r="J462" i="2"/>
  <c r="J482" i="2"/>
  <c r="J502" i="2"/>
  <c r="J522" i="2"/>
  <c r="J542" i="2"/>
  <c r="J562" i="2"/>
  <c r="J582" i="2"/>
  <c r="J602" i="2"/>
  <c r="J622" i="2"/>
  <c r="J642" i="2"/>
  <c r="J662" i="2"/>
  <c r="J682" i="2"/>
  <c r="J702" i="2"/>
  <c r="J46" i="2"/>
  <c r="J66" i="2"/>
  <c r="J86" i="2"/>
  <c r="J106" i="2"/>
  <c r="J126" i="2"/>
  <c r="J146" i="2"/>
  <c r="J166" i="2"/>
  <c r="J186" i="2"/>
  <c r="J206" i="2"/>
  <c r="J226" i="2"/>
  <c r="J246" i="2"/>
  <c r="J266" i="2"/>
  <c r="J286" i="2"/>
  <c r="J306" i="2"/>
  <c r="J326" i="2"/>
  <c r="J346" i="2"/>
  <c r="J366" i="2"/>
  <c r="J386" i="2"/>
  <c r="J406" i="2"/>
  <c r="J426" i="2"/>
  <c r="J444" i="2"/>
  <c r="J463" i="2"/>
  <c r="J483" i="2"/>
  <c r="J503" i="2"/>
  <c r="J523" i="2"/>
  <c r="J543" i="2"/>
  <c r="J563" i="2"/>
  <c r="J583" i="2"/>
  <c r="J603" i="2"/>
  <c r="J623" i="2"/>
  <c r="J643" i="2"/>
  <c r="J663" i="2"/>
  <c r="J683" i="2"/>
  <c r="J703" i="2"/>
  <c r="J47" i="2"/>
  <c r="J67" i="2"/>
  <c r="J87" i="2"/>
  <c r="J107" i="2"/>
  <c r="J127" i="2"/>
  <c r="J147" i="2"/>
  <c r="J167" i="2"/>
  <c r="J187" i="2"/>
  <c r="J207" i="2"/>
  <c r="J227" i="2"/>
  <c r="J247" i="2"/>
  <c r="J267" i="2"/>
  <c r="J287" i="2"/>
  <c r="J307" i="2"/>
  <c r="J327" i="2"/>
  <c r="J347" i="2"/>
  <c r="J367" i="2"/>
  <c r="J44" i="2"/>
  <c r="J74" i="2"/>
  <c r="J108" i="2"/>
  <c r="J135" i="2"/>
  <c r="J169" i="2"/>
  <c r="J196" i="2"/>
  <c r="J230" i="2"/>
  <c r="J257" i="2"/>
  <c r="J291" i="2"/>
  <c r="J318" i="2"/>
  <c r="J352" i="2"/>
  <c r="J379" i="2"/>
  <c r="J411" i="2"/>
  <c r="J436" i="2"/>
  <c r="J466" i="2"/>
  <c r="J492" i="2"/>
  <c r="J524" i="2"/>
  <c r="J550" i="2"/>
  <c r="J576" i="2"/>
  <c r="J608" i="2"/>
  <c r="J634" i="2"/>
  <c r="J666" i="2"/>
  <c r="J692" i="2"/>
  <c r="J78" i="2"/>
  <c r="J144" i="2"/>
  <c r="J148" i="2"/>
  <c r="J391" i="2"/>
  <c r="J504" i="2"/>
  <c r="J646" i="2"/>
  <c r="J88" i="2"/>
  <c r="J448" i="2"/>
  <c r="J647" i="2"/>
  <c r="J116" i="2"/>
  <c r="J211" i="2"/>
  <c r="J272" i="2"/>
  <c r="J393" i="2"/>
  <c r="J532" i="2"/>
  <c r="J648" i="2"/>
  <c r="J90" i="2"/>
  <c r="J178" i="2"/>
  <c r="J304" i="2"/>
  <c r="J48" i="2"/>
  <c r="J75" i="2"/>
  <c r="J109" i="2"/>
  <c r="J136" i="2"/>
  <c r="J170" i="2"/>
  <c r="J197" i="2"/>
  <c r="J231" i="2"/>
  <c r="J258" i="2"/>
  <c r="J292" i="2"/>
  <c r="J319" i="2"/>
  <c r="J353" i="2"/>
  <c r="J384" i="2"/>
  <c r="J412" i="2"/>
  <c r="J437" i="2"/>
  <c r="J467" i="2"/>
  <c r="J493" i="2"/>
  <c r="J525" i="2"/>
  <c r="J551" i="2"/>
  <c r="J581" i="2"/>
  <c r="J609" i="2"/>
  <c r="J635" i="2"/>
  <c r="J667" i="2"/>
  <c r="J693" i="2"/>
  <c r="J112" i="2"/>
  <c r="J113" i="2"/>
  <c r="J701" i="2"/>
  <c r="J114" i="2"/>
  <c r="J236" i="2"/>
  <c r="J331" i="2"/>
  <c r="J472" i="2"/>
  <c r="J588" i="2"/>
  <c r="J704" i="2"/>
  <c r="J115" i="2"/>
  <c r="J359" i="2"/>
  <c r="J505" i="2"/>
  <c r="J615" i="2"/>
  <c r="J150" i="2"/>
  <c r="J364" i="2"/>
  <c r="J474" i="2"/>
  <c r="J590" i="2"/>
  <c r="J706" i="2"/>
  <c r="J56" i="2"/>
  <c r="J212" i="2"/>
  <c r="J49" i="2"/>
  <c r="J76" i="2"/>
  <c r="J110" i="2"/>
  <c r="J137" i="2"/>
  <c r="J171" i="2"/>
  <c r="J198" i="2"/>
  <c r="J232" i="2"/>
  <c r="J259" i="2"/>
  <c r="J293" i="2"/>
  <c r="J324" i="2"/>
  <c r="J354" i="2"/>
  <c r="J387" i="2"/>
  <c r="J413" i="2"/>
  <c r="J438" i="2"/>
  <c r="J468" i="2"/>
  <c r="J494" i="2"/>
  <c r="J526" i="2"/>
  <c r="J552" i="2"/>
  <c r="J584" i="2"/>
  <c r="J610" i="2"/>
  <c r="J636" i="2"/>
  <c r="J668" i="2"/>
  <c r="J694" i="2"/>
  <c r="J139" i="2"/>
  <c r="J79" i="2"/>
  <c r="J587" i="2"/>
  <c r="J53" i="2"/>
  <c r="J175" i="2"/>
  <c r="J209" i="2"/>
  <c r="J270" i="2"/>
  <c r="J358" i="2"/>
  <c r="J447" i="2"/>
  <c r="J556" i="2"/>
  <c r="J672" i="2"/>
  <c r="J149" i="2"/>
  <c r="J298" i="2"/>
  <c r="J418" i="2"/>
  <c r="J531" i="2"/>
  <c r="J589" i="2"/>
  <c r="J705" i="2"/>
  <c r="J89" i="2"/>
  <c r="J333" i="2"/>
  <c r="J449" i="2"/>
  <c r="J564" i="2"/>
  <c r="J674" i="2"/>
  <c r="J117" i="2"/>
  <c r="J273" i="2"/>
  <c r="J50" i="2"/>
  <c r="J77" i="2"/>
  <c r="J111" i="2"/>
  <c r="J138" i="2"/>
  <c r="J172" i="2"/>
  <c r="J199" i="2"/>
  <c r="J233" i="2"/>
  <c r="J264" i="2"/>
  <c r="J294" i="2"/>
  <c r="J328" i="2"/>
  <c r="J355" i="2"/>
  <c r="J388" i="2"/>
  <c r="J414" i="2"/>
  <c r="J442" i="2"/>
  <c r="J469" i="2"/>
  <c r="J495" i="2"/>
  <c r="J527" i="2"/>
  <c r="J553" i="2"/>
  <c r="J585" i="2"/>
  <c r="J611" i="2"/>
  <c r="J641" i="2"/>
  <c r="J669" i="2"/>
  <c r="J695" i="2"/>
  <c r="J51" i="2"/>
  <c r="J173" i="2"/>
  <c r="J204" i="2"/>
  <c r="J234" i="2"/>
  <c r="J268" i="2"/>
  <c r="J295" i="2"/>
  <c r="J329" i="2"/>
  <c r="J356" i="2"/>
  <c r="J389" i="2"/>
  <c r="J415" i="2"/>
  <c r="J445" i="2"/>
  <c r="J470" i="2"/>
  <c r="J496" i="2"/>
  <c r="J528" i="2"/>
  <c r="J554" i="2"/>
  <c r="J586" i="2"/>
  <c r="J612" i="2"/>
  <c r="J644" i="2"/>
  <c r="J670" i="2"/>
  <c r="J696" i="2"/>
  <c r="J52" i="2"/>
  <c r="J174" i="2"/>
  <c r="J208" i="2"/>
  <c r="J235" i="2"/>
  <c r="J269" i="2"/>
  <c r="J296" i="2"/>
  <c r="J330" i="2"/>
  <c r="J357" i="2"/>
  <c r="J390" i="2"/>
  <c r="J416" i="2"/>
  <c r="J446" i="2"/>
  <c r="J471" i="2"/>
  <c r="J501" i="2"/>
  <c r="J529" i="2"/>
  <c r="J555" i="2"/>
  <c r="J613" i="2"/>
  <c r="J645" i="2"/>
  <c r="J671" i="2"/>
  <c r="J84" i="2"/>
  <c r="J297" i="2"/>
  <c r="J417" i="2"/>
  <c r="J530" i="2"/>
  <c r="J614" i="2"/>
  <c r="J54" i="2"/>
  <c r="J176" i="2"/>
  <c r="J210" i="2"/>
  <c r="J237" i="2"/>
  <c r="J271" i="2"/>
  <c r="J332" i="2"/>
  <c r="J392" i="2"/>
  <c r="J473" i="2"/>
  <c r="J561" i="2"/>
  <c r="J673" i="2"/>
  <c r="J55" i="2"/>
  <c r="J177" i="2"/>
  <c r="J238" i="2"/>
  <c r="J299" i="2"/>
  <c r="J419" i="2"/>
  <c r="J506" i="2"/>
  <c r="J616" i="2"/>
  <c r="J151" i="2"/>
  <c r="J239" i="2"/>
  <c r="J57" i="2"/>
  <c r="J118" i="2"/>
  <c r="J179" i="2"/>
  <c r="J244" i="2"/>
  <c r="J308" i="2"/>
  <c r="J351" i="2"/>
  <c r="J408" i="2"/>
  <c r="J456" i="2"/>
  <c r="J511" i="2"/>
  <c r="J567" i="2"/>
  <c r="J621" i="2"/>
  <c r="J664" i="2"/>
  <c r="J714" i="2"/>
  <c r="J251" i="2"/>
  <c r="J515" i="2"/>
  <c r="J681" i="2"/>
  <c r="J69" i="2"/>
  <c r="J252" i="2"/>
  <c r="J313" i="2"/>
  <c r="J372" i="2"/>
  <c r="J428" i="2"/>
  <c r="J475" i="2"/>
  <c r="J572" i="2"/>
  <c r="J70" i="2"/>
  <c r="J253" i="2"/>
  <c r="J314" i="2"/>
  <c r="J429" i="2"/>
  <c r="J685" i="2"/>
  <c r="J132" i="2"/>
  <c r="J430" i="2"/>
  <c r="J574" i="2"/>
  <c r="J194" i="2"/>
  <c r="J375" i="2"/>
  <c r="J534" i="2"/>
  <c r="J631" i="2"/>
  <c r="J195" i="2"/>
  <c r="J485" i="2"/>
  <c r="J632" i="2"/>
  <c r="J91" i="2"/>
  <c r="J334" i="2"/>
  <c r="J377" i="2"/>
  <c r="J432" i="2"/>
  <c r="J486" i="2"/>
  <c r="J536" i="2"/>
  <c r="J592" i="2"/>
  <c r="J633" i="2"/>
  <c r="J214" i="2"/>
  <c r="J154" i="2"/>
  <c r="J158" i="2"/>
  <c r="J229" i="2"/>
  <c r="J58" i="2"/>
  <c r="J119" i="2"/>
  <c r="J184" i="2"/>
  <c r="J248" i="2"/>
  <c r="J309" i="2"/>
  <c r="J368" i="2"/>
  <c r="J409" i="2"/>
  <c r="J457" i="2"/>
  <c r="J512" i="2"/>
  <c r="J568" i="2"/>
  <c r="J624" i="2"/>
  <c r="J665" i="2"/>
  <c r="J715" i="2"/>
  <c r="J129" i="2"/>
  <c r="J312" i="2"/>
  <c r="J371" i="2"/>
  <c r="J427" i="2"/>
  <c r="J571" i="2"/>
  <c r="J191" i="2"/>
  <c r="J516" i="2"/>
  <c r="J684" i="2"/>
  <c r="J192" i="2"/>
  <c r="J373" i="2"/>
  <c r="J521" i="2"/>
  <c r="J573" i="2"/>
  <c r="J71" i="2"/>
  <c r="J374" i="2"/>
  <c r="J533" i="2"/>
  <c r="J686" i="2"/>
  <c r="J133" i="2"/>
  <c r="J484" i="2"/>
  <c r="J687" i="2"/>
  <c r="J73" i="2"/>
  <c r="J317" i="2"/>
  <c r="J535" i="2"/>
  <c r="J688" i="2"/>
  <c r="J152" i="2"/>
  <c r="J689" i="2"/>
  <c r="J275" i="2"/>
  <c r="J690" i="2"/>
  <c r="J276" i="2"/>
  <c r="J59" i="2"/>
  <c r="J124" i="2"/>
  <c r="J188" i="2"/>
  <c r="J249" i="2"/>
  <c r="J310" i="2"/>
  <c r="J369" i="2"/>
  <c r="J410" i="2"/>
  <c r="J461" i="2"/>
  <c r="J513" i="2"/>
  <c r="J569" i="2"/>
  <c r="J625" i="2"/>
  <c r="J675" i="2"/>
  <c r="J716" i="2"/>
  <c r="J190" i="2"/>
  <c r="J465" i="2"/>
  <c r="J627" i="2"/>
  <c r="J130" i="2"/>
  <c r="J628" i="2"/>
  <c r="J131" i="2"/>
  <c r="J476" i="2"/>
  <c r="J629" i="2"/>
  <c r="J193" i="2"/>
  <c r="J315" i="2"/>
  <c r="J481" i="2"/>
  <c r="J630" i="2"/>
  <c r="J72" i="2"/>
  <c r="J316" i="2"/>
  <c r="J575" i="2"/>
  <c r="J134" i="2"/>
  <c r="J431" i="2"/>
  <c r="J213" i="2"/>
  <c r="J153" i="2"/>
  <c r="J649" i="2"/>
  <c r="J215" i="2"/>
  <c r="J219" i="2"/>
  <c r="J168" i="2"/>
  <c r="J64" i="2"/>
  <c r="J128" i="2"/>
  <c r="J189" i="2"/>
  <c r="J250" i="2"/>
  <c r="J311" i="2"/>
  <c r="J370" i="2"/>
  <c r="J424" i="2"/>
  <c r="J464" i="2"/>
  <c r="J514" i="2"/>
  <c r="J570" i="2"/>
  <c r="J626" i="2"/>
  <c r="J676" i="2"/>
  <c r="J721" i="2"/>
  <c r="J68" i="2"/>
  <c r="J254" i="2"/>
  <c r="J255" i="2"/>
  <c r="J256" i="2"/>
  <c r="J376" i="2"/>
  <c r="J591" i="2"/>
  <c r="J274" i="2"/>
  <c r="J92" i="2"/>
  <c r="J335" i="2"/>
  <c r="J378" i="2"/>
  <c r="J433" i="2"/>
  <c r="J487" i="2"/>
  <c r="J541" i="2"/>
  <c r="J593" i="2"/>
  <c r="J336" i="2"/>
  <c r="J164" i="2"/>
  <c r="J93" i="2"/>
  <c r="J394" i="2"/>
  <c r="J434" i="2"/>
  <c r="J488" i="2"/>
  <c r="J544" i="2"/>
  <c r="J594" i="2"/>
  <c r="J650" i="2"/>
  <c r="J691" i="2"/>
  <c r="J94" i="2"/>
  <c r="J155" i="2"/>
  <c r="J216" i="2"/>
  <c r="J277" i="2"/>
  <c r="J337" i="2"/>
  <c r="J395" i="2"/>
  <c r="J435" i="2"/>
  <c r="J489" i="2"/>
  <c r="J545" i="2"/>
  <c r="J595" i="2"/>
  <c r="J651" i="2"/>
  <c r="J707" i="2"/>
  <c r="J95" i="2"/>
  <c r="J156" i="2"/>
  <c r="J217" i="2"/>
  <c r="J278" i="2"/>
  <c r="J338" i="2"/>
  <c r="J396" i="2"/>
  <c r="J450" i="2"/>
  <c r="J490" i="2"/>
  <c r="J546" i="2"/>
  <c r="J596" i="2"/>
  <c r="J652" i="2"/>
  <c r="J708" i="2"/>
  <c r="J96" i="2"/>
  <c r="J157" i="2"/>
  <c r="J218" i="2"/>
  <c r="J279" i="2"/>
  <c r="J339" i="2"/>
  <c r="J397" i="2"/>
  <c r="J451" i="2"/>
  <c r="J491" i="2"/>
  <c r="J547" i="2"/>
  <c r="J601" i="2"/>
  <c r="J653" i="2"/>
  <c r="J709" i="2"/>
  <c r="J97" i="2"/>
  <c r="J284" i="2"/>
  <c r="J344" i="2"/>
  <c r="J398" i="2"/>
  <c r="J452" i="2"/>
  <c r="J507" i="2"/>
  <c r="J548" i="2"/>
  <c r="J604" i="2"/>
  <c r="J654" i="2"/>
  <c r="J710" i="2"/>
  <c r="J98" i="2"/>
  <c r="J159" i="2"/>
  <c r="J224" i="2"/>
  <c r="J288" i="2"/>
  <c r="J348" i="2"/>
  <c r="J399" i="2"/>
  <c r="J453" i="2"/>
  <c r="J508" i="2"/>
  <c r="J549" i="2"/>
  <c r="J605" i="2"/>
  <c r="J655" i="2"/>
  <c r="J711" i="2"/>
  <c r="J99" i="2"/>
  <c r="J228" i="2"/>
  <c r="J289" i="2"/>
  <c r="J349" i="2"/>
  <c r="J404" i="2"/>
  <c r="J454" i="2"/>
  <c r="J509" i="2"/>
  <c r="J565" i="2"/>
  <c r="J606" i="2"/>
  <c r="J656" i="2"/>
  <c r="J712" i="2"/>
  <c r="J104" i="2"/>
  <c r="J290" i="2"/>
  <c r="J350" i="2"/>
  <c r="J407" i="2"/>
  <c r="J455" i="2"/>
  <c r="J510" i="2"/>
  <c r="J566" i="2"/>
  <c r="J607" i="2"/>
  <c r="J661" i="2"/>
  <c r="J713" i="2"/>
  <c r="J45" i="1"/>
  <c r="J44" i="1"/>
  <c r="J36" i="1"/>
  <c r="J38" i="1"/>
  <c r="J37" i="1"/>
  <c r="J47" i="1"/>
  <c r="J48" i="1"/>
  <c r="J46" i="1"/>
  <c r="J83" i="1"/>
  <c r="J49" i="1"/>
  <c r="J56" i="1"/>
  <c r="J100" i="1"/>
  <c r="J146" i="1"/>
  <c r="J145" i="1"/>
  <c r="A75" i="2"/>
  <c r="A77" i="2" s="1"/>
  <c r="A78" i="2" s="1"/>
  <c r="A79" i="2" s="1"/>
  <c r="A80" i="2" s="1"/>
  <c r="A76" i="2"/>
  <c r="J57" i="1"/>
  <c r="J77" i="1"/>
  <c r="J208" i="1"/>
  <c r="J193" i="1"/>
  <c r="J194" i="1"/>
  <c r="J192" i="1"/>
  <c r="J188" i="1"/>
  <c r="J39" i="1"/>
  <c r="J111" i="1"/>
  <c r="J110" i="1"/>
  <c r="J103" i="1"/>
  <c r="J102" i="1"/>
  <c r="J58" i="1"/>
  <c r="J55" i="1"/>
  <c r="J61" i="1"/>
  <c r="J66" i="1"/>
  <c r="J60" i="1"/>
  <c r="J63" i="1"/>
  <c r="J64" i="1"/>
  <c r="J65" i="1"/>
  <c r="J62" i="1"/>
  <c r="J50" i="1"/>
  <c r="J52" i="1"/>
  <c r="J54" i="1"/>
  <c r="J53" i="1"/>
  <c r="J51" i="1"/>
  <c r="J59" i="1"/>
  <c r="J68" i="1"/>
  <c r="J69" i="1"/>
  <c r="J81" i="1"/>
  <c r="J90" i="1"/>
  <c r="J114" i="1"/>
  <c r="J123" i="1"/>
  <c r="J134" i="1"/>
  <c r="J147" i="1"/>
  <c r="J161" i="1"/>
  <c r="J172" i="1"/>
  <c r="J185" i="1"/>
  <c r="J204" i="1"/>
  <c r="J214" i="1"/>
  <c r="J227" i="1"/>
  <c r="J238" i="1"/>
  <c r="J248" i="1"/>
  <c r="J261" i="1"/>
  <c r="J273" i="1"/>
  <c r="J283" i="1"/>
  <c r="J296" i="1"/>
  <c r="J304" i="1"/>
  <c r="J321" i="1"/>
  <c r="J335" i="1"/>
  <c r="J344" i="1"/>
  <c r="J358" i="1"/>
  <c r="J370" i="1"/>
  <c r="J380" i="1"/>
  <c r="J396" i="1"/>
  <c r="J404" i="1"/>
  <c r="J399" i="1"/>
  <c r="J427" i="1"/>
  <c r="J434" i="1"/>
  <c r="J445" i="1"/>
  <c r="J460" i="1"/>
  <c r="J470" i="1"/>
  <c r="J480" i="1"/>
  <c r="J492" i="1"/>
  <c r="J504" i="1"/>
  <c r="J516" i="1"/>
  <c r="J528" i="1"/>
  <c r="J540" i="1"/>
  <c r="J552" i="1"/>
  <c r="J564" i="1"/>
  <c r="J576" i="1"/>
  <c r="J588" i="1"/>
  <c r="J600" i="1"/>
  <c r="J612" i="1"/>
  <c r="J624" i="1"/>
  <c r="J636" i="1"/>
  <c r="J648" i="1"/>
  <c r="J660" i="1"/>
  <c r="J672" i="1"/>
  <c r="J684" i="1"/>
  <c r="J696" i="1"/>
  <c r="J708" i="1"/>
  <c r="J720" i="1"/>
  <c r="J158" i="1"/>
  <c r="J244" i="1"/>
  <c r="J367" i="1"/>
  <c r="J444" i="1"/>
  <c r="J549" i="1"/>
  <c r="J633" i="1"/>
  <c r="J86" i="1"/>
  <c r="J284" i="1"/>
  <c r="J449" i="1"/>
  <c r="J586" i="1"/>
  <c r="J70" i="1"/>
  <c r="J84" i="1"/>
  <c r="J93" i="1"/>
  <c r="J115" i="1"/>
  <c r="J122" i="1"/>
  <c r="J135" i="1"/>
  <c r="J149" i="1"/>
  <c r="J167" i="1"/>
  <c r="J173" i="1"/>
  <c r="J182" i="1"/>
  <c r="J203" i="1"/>
  <c r="J215" i="1"/>
  <c r="J225" i="1"/>
  <c r="J239" i="1"/>
  <c r="J249" i="1"/>
  <c r="J262" i="1"/>
  <c r="J285" i="1"/>
  <c r="J298" i="1"/>
  <c r="J308" i="1"/>
  <c r="J324" i="1"/>
  <c r="J334" i="1"/>
  <c r="J347" i="1"/>
  <c r="J359" i="1"/>
  <c r="J373" i="1"/>
  <c r="J381" i="1"/>
  <c r="J425" i="1"/>
  <c r="J405" i="1"/>
  <c r="J416" i="1"/>
  <c r="J435" i="1"/>
  <c r="J447" i="1"/>
  <c r="J481" i="1"/>
  <c r="J493" i="1"/>
  <c r="J505" i="1"/>
  <c r="J517" i="1"/>
  <c r="J529" i="1"/>
  <c r="J541" i="1"/>
  <c r="J553" i="1"/>
  <c r="J565" i="1"/>
  <c r="J577" i="1"/>
  <c r="J589" i="1"/>
  <c r="J601" i="1"/>
  <c r="J613" i="1"/>
  <c r="J625" i="1"/>
  <c r="J637" i="1"/>
  <c r="J649" i="1"/>
  <c r="J661" i="1"/>
  <c r="J673" i="1"/>
  <c r="J685" i="1"/>
  <c r="J697" i="1"/>
  <c r="J709" i="1"/>
  <c r="J721" i="1"/>
  <c r="J170" i="1"/>
  <c r="J255" i="1"/>
  <c r="J400" i="1"/>
  <c r="J537" i="1"/>
  <c r="J112" i="1"/>
  <c r="J256" i="1"/>
  <c r="J392" i="1"/>
  <c r="J478" i="1"/>
  <c r="J526" i="1"/>
  <c r="J562" i="1"/>
  <c r="J658" i="1"/>
  <c r="J71" i="1"/>
  <c r="J87" i="1"/>
  <c r="J92" i="1"/>
  <c r="J106" i="1"/>
  <c r="J127" i="1"/>
  <c r="J137" i="1"/>
  <c r="J150" i="1"/>
  <c r="J162" i="1"/>
  <c r="J174" i="1"/>
  <c r="J186" i="1"/>
  <c r="J200" i="1"/>
  <c r="J216" i="1"/>
  <c r="J226" i="1"/>
  <c r="J240" i="1"/>
  <c r="J250" i="1"/>
  <c r="J266" i="1"/>
  <c r="J274" i="1"/>
  <c r="J286" i="1"/>
  <c r="J307" i="1"/>
  <c r="J312" i="1"/>
  <c r="J323" i="1"/>
  <c r="J336" i="1"/>
  <c r="J348" i="1"/>
  <c r="J361" i="1"/>
  <c r="J372" i="1"/>
  <c r="J386" i="1"/>
  <c r="J407" i="1"/>
  <c r="J417" i="1"/>
  <c r="J426" i="1"/>
  <c r="J436" i="1"/>
  <c r="J448" i="1"/>
  <c r="J415" i="1"/>
  <c r="J482" i="1"/>
  <c r="J494" i="1"/>
  <c r="J506" i="1"/>
  <c r="J518" i="1"/>
  <c r="J530" i="1"/>
  <c r="J542" i="1"/>
  <c r="J554" i="1"/>
  <c r="J566" i="1"/>
  <c r="J578" i="1"/>
  <c r="J590" i="1"/>
  <c r="J602" i="1"/>
  <c r="J614" i="1"/>
  <c r="J626" i="1"/>
  <c r="J638" i="1"/>
  <c r="J650" i="1"/>
  <c r="J662" i="1"/>
  <c r="J674" i="1"/>
  <c r="J686" i="1"/>
  <c r="J698" i="1"/>
  <c r="J710" i="1"/>
  <c r="J142" i="1"/>
  <c r="J223" i="1"/>
  <c r="J345" i="1"/>
  <c r="J457" i="1"/>
  <c r="J561" i="1"/>
  <c r="J621" i="1"/>
  <c r="J705" i="1"/>
  <c r="J154" i="1"/>
  <c r="J236" i="1"/>
  <c r="J342" i="1"/>
  <c r="J458" i="1"/>
  <c r="J574" i="1"/>
  <c r="J694" i="1"/>
  <c r="J72" i="1"/>
  <c r="J85" i="1"/>
  <c r="J79" i="1"/>
  <c r="J107" i="1"/>
  <c r="J128" i="1"/>
  <c r="J139" i="1"/>
  <c r="J152" i="1"/>
  <c r="J163" i="1"/>
  <c r="J175" i="1"/>
  <c r="J187" i="1"/>
  <c r="J205" i="1"/>
  <c r="J218" i="1"/>
  <c r="J228" i="1"/>
  <c r="J245" i="1"/>
  <c r="J252" i="1"/>
  <c r="J263" i="1"/>
  <c r="J275" i="1"/>
  <c r="J287" i="1"/>
  <c r="J299" i="1"/>
  <c r="J313" i="1"/>
  <c r="J325" i="1"/>
  <c r="J337" i="1"/>
  <c r="J349" i="1"/>
  <c r="J356" i="1"/>
  <c r="J377" i="1"/>
  <c r="J385" i="1"/>
  <c r="J394" i="1"/>
  <c r="J406" i="1"/>
  <c r="J419" i="1"/>
  <c r="J429" i="1"/>
  <c r="J437" i="1"/>
  <c r="J451" i="1"/>
  <c r="J464" i="1"/>
  <c r="J471" i="1"/>
  <c r="J483" i="1"/>
  <c r="J495" i="1"/>
  <c r="J507" i="1"/>
  <c r="J519" i="1"/>
  <c r="J531" i="1"/>
  <c r="J543" i="1"/>
  <c r="J555" i="1"/>
  <c r="J567" i="1"/>
  <c r="J579" i="1"/>
  <c r="J591" i="1"/>
  <c r="J603" i="1"/>
  <c r="J615" i="1"/>
  <c r="J627" i="1"/>
  <c r="J639" i="1"/>
  <c r="J651" i="1"/>
  <c r="J663" i="1"/>
  <c r="J675" i="1"/>
  <c r="J687" i="1"/>
  <c r="J699" i="1"/>
  <c r="J711" i="1"/>
  <c r="J119" i="1"/>
  <c r="J282" i="1"/>
  <c r="J379" i="1"/>
  <c r="J432" i="1"/>
  <c r="J525" i="1"/>
  <c r="J597" i="1"/>
  <c r="J717" i="1"/>
  <c r="J201" i="1"/>
  <c r="J222" i="1"/>
  <c r="J297" i="1"/>
  <c r="J355" i="1"/>
  <c r="J490" i="1"/>
  <c r="J634" i="1"/>
  <c r="J73" i="1"/>
  <c r="J88" i="1"/>
  <c r="J99" i="1"/>
  <c r="J116" i="1"/>
  <c r="J126" i="1"/>
  <c r="J136" i="1"/>
  <c r="J151" i="1"/>
  <c r="J164" i="1"/>
  <c r="J176" i="1"/>
  <c r="J189" i="1"/>
  <c r="J202" i="1"/>
  <c r="J217" i="1"/>
  <c r="J229" i="1"/>
  <c r="J258" i="1"/>
  <c r="J251" i="1"/>
  <c r="J264" i="1"/>
  <c r="J276" i="1"/>
  <c r="J288" i="1"/>
  <c r="J301" i="1"/>
  <c r="J315" i="1"/>
  <c r="J326" i="1"/>
  <c r="J338" i="1"/>
  <c r="J350" i="1"/>
  <c r="J357" i="1"/>
  <c r="J374" i="1"/>
  <c r="J384" i="1"/>
  <c r="J382" i="1"/>
  <c r="J408" i="1"/>
  <c r="J420" i="1"/>
  <c r="J430" i="1"/>
  <c r="J438" i="1"/>
  <c r="J452" i="1"/>
  <c r="J461" i="1"/>
  <c r="J472" i="1"/>
  <c r="J484" i="1"/>
  <c r="J496" i="1"/>
  <c r="J508" i="1"/>
  <c r="J520" i="1"/>
  <c r="J532" i="1"/>
  <c r="J544" i="1"/>
  <c r="J556" i="1"/>
  <c r="J568" i="1"/>
  <c r="J580" i="1"/>
  <c r="J592" i="1"/>
  <c r="J604" i="1"/>
  <c r="J616" i="1"/>
  <c r="J628" i="1"/>
  <c r="J640" i="1"/>
  <c r="J652" i="1"/>
  <c r="J664" i="1"/>
  <c r="J676" i="1"/>
  <c r="J688" i="1"/>
  <c r="J700" i="1"/>
  <c r="J712" i="1"/>
  <c r="J130" i="1"/>
  <c r="J331" i="1"/>
  <c r="J489" i="1"/>
  <c r="J669" i="1"/>
  <c r="J143" i="1"/>
  <c r="J330" i="1"/>
  <c r="J401" i="1"/>
  <c r="J550" i="1"/>
  <c r="J598" i="1"/>
  <c r="J682" i="1"/>
  <c r="J74" i="1"/>
  <c r="J89" i="1"/>
  <c r="J98" i="1"/>
  <c r="J117" i="1"/>
  <c r="J124" i="1"/>
  <c r="J140" i="1"/>
  <c r="J153" i="1"/>
  <c r="J165" i="1"/>
  <c r="J177" i="1"/>
  <c r="J190" i="1"/>
  <c r="J206" i="1"/>
  <c r="J231" i="1"/>
  <c r="J241" i="1"/>
  <c r="J254" i="1"/>
  <c r="J265" i="1"/>
  <c r="J277" i="1"/>
  <c r="J289" i="1"/>
  <c r="J303" i="1"/>
  <c r="J309" i="1"/>
  <c r="J329" i="1"/>
  <c r="J364" i="1"/>
  <c r="J351" i="1"/>
  <c r="J362" i="1"/>
  <c r="J375" i="1"/>
  <c r="J387" i="1"/>
  <c r="J397" i="1"/>
  <c r="J409" i="1"/>
  <c r="J421" i="1"/>
  <c r="J440" i="1"/>
  <c r="J453" i="1"/>
  <c r="J462" i="1"/>
  <c r="J473" i="1"/>
  <c r="J485" i="1"/>
  <c r="J497" i="1"/>
  <c r="J509" i="1"/>
  <c r="J521" i="1"/>
  <c r="J533" i="1"/>
  <c r="J545" i="1"/>
  <c r="J557" i="1"/>
  <c r="J569" i="1"/>
  <c r="J581" i="1"/>
  <c r="J593" i="1"/>
  <c r="J605" i="1"/>
  <c r="J617" i="1"/>
  <c r="J629" i="1"/>
  <c r="J641" i="1"/>
  <c r="J653" i="1"/>
  <c r="J665" i="1"/>
  <c r="J677" i="1"/>
  <c r="J689" i="1"/>
  <c r="J701" i="1"/>
  <c r="J713" i="1"/>
  <c r="J101" i="1"/>
  <c r="J346" i="1"/>
  <c r="J513" i="1"/>
  <c r="J681" i="1"/>
  <c r="J198" i="1"/>
  <c r="J468" i="1"/>
  <c r="J75" i="1"/>
  <c r="J91" i="1"/>
  <c r="J104" i="1"/>
  <c r="J125" i="1"/>
  <c r="J132" i="1"/>
  <c r="J141" i="1"/>
  <c r="J155" i="1"/>
  <c r="J166" i="1"/>
  <c r="J178" i="1"/>
  <c r="J191" i="1"/>
  <c r="J207" i="1"/>
  <c r="J220" i="1"/>
  <c r="J233" i="1"/>
  <c r="J230" i="1"/>
  <c r="J257" i="1"/>
  <c r="J267" i="1"/>
  <c r="J278" i="1"/>
  <c r="J290" i="1"/>
  <c r="J314" i="1"/>
  <c r="J310" i="1"/>
  <c r="J327" i="1"/>
  <c r="J339" i="1"/>
  <c r="J353" i="1"/>
  <c r="J363" i="1"/>
  <c r="J376" i="1"/>
  <c r="J388" i="1"/>
  <c r="J398" i="1"/>
  <c r="J410" i="1"/>
  <c r="J423" i="1"/>
  <c r="J441" i="1"/>
  <c r="J454" i="1"/>
  <c r="J463" i="1"/>
  <c r="J474" i="1"/>
  <c r="J486" i="1"/>
  <c r="J498" i="1"/>
  <c r="J510" i="1"/>
  <c r="J522" i="1"/>
  <c r="J534" i="1"/>
  <c r="J546" i="1"/>
  <c r="J558" i="1"/>
  <c r="J570" i="1"/>
  <c r="J582" i="1"/>
  <c r="J594" i="1"/>
  <c r="J606" i="1"/>
  <c r="J618" i="1"/>
  <c r="J630" i="1"/>
  <c r="J642" i="1"/>
  <c r="J654" i="1"/>
  <c r="J666" i="1"/>
  <c r="J678" i="1"/>
  <c r="J690" i="1"/>
  <c r="J702" i="1"/>
  <c r="J714" i="1"/>
  <c r="J196" i="1"/>
  <c r="J291" i="1"/>
  <c r="J439" i="1"/>
  <c r="J585" i="1"/>
  <c r="J693" i="1"/>
  <c r="J183" i="1"/>
  <c r="J320" i="1"/>
  <c r="J502" i="1"/>
  <c r="J706" i="1"/>
  <c r="J76" i="1"/>
  <c r="J94" i="1"/>
  <c r="J105" i="1"/>
  <c r="J113" i="1"/>
  <c r="J131" i="1"/>
  <c r="J148" i="1"/>
  <c r="J156" i="1"/>
  <c r="J169" i="1"/>
  <c r="J179" i="1"/>
  <c r="J195" i="1"/>
  <c r="J210" i="1"/>
  <c r="J219" i="1"/>
  <c r="J232" i="1"/>
  <c r="J242" i="1"/>
  <c r="J260" i="1"/>
  <c r="J268" i="1"/>
  <c r="J279" i="1"/>
  <c r="J292" i="1"/>
  <c r="J300" i="1"/>
  <c r="J311" i="1"/>
  <c r="J328" i="1"/>
  <c r="J340" i="1"/>
  <c r="J354" i="1"/>
  <c r="J366" i="1"/>
  <c r="J371" i="1"/>
  <c r="J389" i="1"/>
  <c r="J319" i="1"/>
  <c r="J411" i="1"/>
  <c r="J424" i="1"/>
  <c r="J428" i="1"/>
  <c r="J442" i="1"/>
  <c r="J455" i="1"/>
  <c r="J465" i="1"/>
  <c r="J475" i="1"/>
  <c r="J487" i="1"/>
  <c r="J499" i="1"/>
  <c r="J511" i="1"/>
  <c r="J523" i="1"/>
  <c r="J535" i="1"/>
  <c r="J547" i="1"/>
  <c r="J559" i="1"/>
  <c r="J571" i="1"/>
  <c r="J583" i="1"/>
  <c r="J595" i="1"/>
  <c r="J607" i="1"/>
  <c r="J619" i="1"/>
  <c r="J631" i="1"/>
  <c r="J643" i="1"/>
  <c r="J655" i="1"/>
  <c r="J667" i="1"/>
  <c r="J679" i="1"/>
  <c r="J691" i="1"/>
  <c r="J703" i="1"/>
  <c r="J715" i="1"/>
  <c r="J97" i="1"/>
  <c r="J270" i="1"/>
  <c r="J477" i="1"/>
  <c r="J609" i="1"/>
  <c r="J82" i="1"/>
  <c r="J271" i="1"/>
  <c r="J414" i="1"/>
  <c r="J622" i="1"/>
  <c r="J67" i="1"/>
  <c r="J96" i="1"/>
  <c r="J108" i="1"/>
  <c r="J118" i="1"/>
  <c r="J129" i="1"/>
  <c r="J138" i="1"/>
  <c r="J157" i="1"/>
  <c r="J168" i="1"/>
  <c r="J180" i="1"/>
  <c r="J197" i="1"/>
  <c r="J209" i="1"/>
  <c r="J221" i="1"/>
  <c r="J234" i="1"/>
  <c r="J243" i="1"/>
  <c r="J253" i="1"/>
  <c r="J269" i="1"/>
  <c r="J281" i="1"/>
  <c r="J293" i="1"/>
  <c r="J302" i="1"/>
  <c r="J317" i="1"/>
  <c r="J332" i="1"/>
  <c r="J341" i="1"/>
  <c r="J352" i="1"/>
  <c r="J365" i="1"/>
  <c r="J378" i="1"/>
  <c r="J390" i="1"/>
  <c r="J393" i="1"/>
  <c r="J418" i="1"/>
  <c r="J422" i="1"/>
  <c r="J431" i="1"/>
  <c r="J443" i="1"/>
  <c r="J456" i="1"/>
  <c r="J466" i="1"/>
  <c r="J476" i="1"/>
  <c r="J488" i="1"/>
  <c r="J500" i="1"/>
  <c r="J512" i="1"/>
  <c r="J524" i="1"/>
  <c r="J536" i="1"/>
  <c r="J548" i="1"/>
  <c r="J560" i="1"/>
  <c r="J572" i="1"/>
  <c r="J584" i="1"/>
  <c r="J596" i="1"/>
  <c r="J608" i="1"/>
  <c r="J620" i="1"/>
  <c r="J632" i="1"/>
  <c r="J644" i="1"/>
  <c r="J656" i="1"/>
  <c r="J668" i="1"/>
  <c r="J680" i="1"/>
  <c r="J692" i="1"/>
  <c r="J704" i="1"/>
  <c r="J716" i="1"/>
  <c r="J80" i="1"/>
  <c r="J318" i="1"/>
  <c r="J413" i="1"/>
  <c r="J501" i="1"/>
  <c r="J657" i="1"/>
  <c r="J159" i="1"/>
  <c r="J212" i="1"/>
  <c r="J305" i="1"/>
  <c r="J538" i="1"/>
  <c r="J646" i="1"/>
  <c r="J718" i="1"/>
  <c r="J78" i="1"/>
  <c r="J95" i="1"/>
  <c r="J109" i="1"/>
  <c r="J121" i="1"/>
  <c r="J133" i="1"/>
  <c r="J144" i="1"/>
  <c r="J160" i="1"/>
  <c r="J171" i="1"/>
  <c r="J184" i="1"/>
  <c r="J199" i="1"/>
  <c r="J213" i="1"/>
  <c r="J237" i="1"/>
  <c r="J247" i="1"/>
  <c r="J259" i="1"/>
  <c r="J272" i="1"/>
  <c r="J280" i="1"/>
  <c r="J294" i="1"/>
  <c r="J306" i="1"/>
  <c r="J322" i="1"/>
  <c r="J333" i="1"/>
  <c r="J343" i="1"/>
  <c r="J360" i="1"/>
  <c r="J368" i="1"/>
  <c r="J383" i="1"/>
  <c r="J395" i="1"/>
  <c r="J412" i="1"/>
  <c r="J433" i="1"/>
  <c r="J450" i="1"/>
  <c r="J459" i="1"/>
  <c r="J469" i="1"/>
  <c r="J479" i="1"/>
  <c r="J491" i="1"/>
  <c r="J503" i="1"/>
  <c r="J515" i="1"/>
  <c r="J527" i="1"/>
  <c r="J539" i="1"/>
  <c r="J551" i="1"/>
  <c r="J563" i="1"/>
  <c r="J575" i="1"/>
  <c r="J587" i="1"/>
  <c r="J599" i="1"/>
  <c r="J611" i="1"/>
  <c r="J623" i="1"/>
  <c r="J635" i="1"/>
  <c r="J647" i="1"/>
  <c r="J659" i="1"/>
  <c r="J671" i="1"/>
  <c r="J683" i="1"/>
  <c r="J695" i="1"/>
  <c r="J707" i="1"/>
  <c r="J719" i="1"/>
  <c r="J181" i="1"/>
  <c r="J211" i="1"/>
  <c r="J235" i="1"/>
  <c r="J295" i="1"/>
  <c r="J391" i="1"/>
  <c r="J573" i="1"/>
  <c r="J645" i="1"/>
  <c r="J120" i="1"/>
  <c r="J246" i="1"/>
  <c r="J369" i="1"/>
  <c r="J514" i="1"/>
  <c r="J610" i="1"/>
  <c r="J670" i="1"/>
  <c r="A449" i="2"/>
  <c r="A450" i="2" s="1"/>
  <c r="A93" i="2"/>
  <c r="A94" i="2" s="1"/>
  <c r="A95" i="2" s="1"/>
  <c r="A96" i="2" s="1"/>
  <c r="A97" i="2" s="1"/>
  <c r="A447" i="1"/>
  <c r="A442" i="1"/>
  <c r="A443" i="1" s="1"/>
  <c r="A93" i="1"/>
  <c r="A94" i="1" s="1"/>
  <c r="A95" i="1" s="1"/>
  <c r="A96" i="1" s="1"/>
  <c r="A81" i="2" l="1"/>
  <c r="A83" i="2" s="1"/>
  <c r="A84" i="2" s="1"/>
  <c r="A85" i="2" s="1"/>
  <c r="A86" i="2" s="1"/>
  <c r="A87" i="2" s="1"/>
  <c r="A88" i="2" s="1"/>
  <c r="A89" i="2" s="1"/>
  <c r="A90" i="2" s="1"/>
  <c r="A91" i="2" s="1"/>
  <c r="A82" i="2"/>
  <c r="A98" i="2"/>
  <c r="A97" i="1"/>
  <c r="A98" i="1" s="1"/>
  <c r="A99" i="1" s="1"/>
  <c r="A103" i="1" s="1"/>
  <c r="A104" i="1" s="1"/>
  <c r="A100" i="1"/>
  <c r="A101" i="1" l="1"/>
  <c r="A102" i="1" s="1"/>
  <c r="A99" i="2"/>
  <c r="A100" i="2"/>
  <c r="A105" i="1"/>
  <c r="A106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07" i="1"/>
  <c r="A108" i="1" s="1"/>
  <c r="A103" i="2" l="1"/>
  <c r="A104" i="2" s="1"/>
  <c r="A107" i="2" s="1"/>
  <c r="A108" i="2" s="1"/>
  <c r="A101" i="2"/>
  <c r="A102" i="2" s="1"/>
  <c r="A105" i="2" s="1"/>
  <c r="A106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1"/>
  <c r="A148" i="1" s="1"/>
  <c r="A147" i="1"/>
  <c r="A146" i="1" l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90" i="1" s="1"/>
  <c r="A194" i="1" s="1"/>
  <c r="A145" i="2"/>
  <c r="A147" i="2"/>
  <c r="A219" i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193" i="1" l="1"/>
  <c r="A191" i="1"/>
  <c r="A192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189" i="1"/>
  <c r="A148" i="2"/>
  <c r="A146" i="2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95" i="1" l="1"/>
  <c r="A208" i="1"/>
  <c r="A190" i="2"/>
  <c r="A189" i="2"/>
  <c r="A191" i="2" s="1"/>
  <c r="A195" i="2" l="1"/>
  <c r="A192" i="2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194" i="2"/>
  <c r="A193" i="2"/>
  <c r="A207" i="2" l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208" i="2"/>
</calcChain>
</file>

<file path=xl/sharedStrings.xml><?xml version="1.0" encoding="utf-8"?>
<sst xmlns="http://schemas.openxmlformats.org/spreadsheetml/2006/main" count="6443" uniqueCount="2087">
  <si>
    <t xml:space="preserve">Start </t>
  </si>
  <si>
    <t xml:space="preserve">Finish </t>
  </si>
  <si>
    <t>UAE</t>
  </si>
  <si>
    <t>대한민국</t>
  </si>
  <si>
    <t>Jeddah South Thermal Power Plant Project</t>
  </si>
  <si>
    <t>베트남</t>
  </si>
  <si>
    <t>JGCS</t>
  </si>
  <si>
    <t>UTE Punta del Tigre CCPP</t>
  </si>
  <si>
    <t>DH-2 Project</t>
  </si>
  <si>
    <t>Sulphur Handling Facilities (Revamp and New) Project</t>
  </si>
  <si>
    <t>2014 Yeosu NCC Expansion project</t>
  </si>
  <si>
    <t>UGCC ETHYLENE PLANT PROJECT</t>
  </si>
  <si>
    <t>SM200 Phase 1 Project</t>
  </si>
  <si>
    <t>V-PJT IBL</t>
  </si>
  <si>
    <t>V-PJT OBL</t>
  </si>
  <si>
    <t>MBAC MINE &amp; REFINERY Project Alumina refinery</t>
  </si>
  <si>
    <t>Hot Rolling Mill Project</t>
  </si>
  <si>
    <t>인도네시아</t>
  </si>
  <si>
    <t>Cilacap RFCC Project</t>
  </si>
  <si>
    <t>V-PJT IBL (O2 AREA)</t>
  </si>
  <si>
    <t>V-PJT IBL (V6 AREA)</t>
  </si>
  <si>
    <t>India POSCO-Maharashtra CRM Project (Package 1)</t>
  </si>
  <si>
    <t>CSP steel plant project _WaterTreatment Plant Work</t>
  </si>
  <si>
    <t>CSP steel plant project _Cokes Work</t>
  </si>
  <si>
    <t>QURAYYAH INDEPENDENT POWER PLANT</t>
  </si>
  <si>
    <t>Krakatau-Posco</t>
  </si>
  <si>
    <t>PT. KORINDO Heavy industry</t>
  </si>
  <si>
    <t xml:space="preserve">Samsung SAUDI ARABIA </t>
  </si>
  <si>
    <t>MA'ADEN Aluminum Rolling Mill Project</t>
  </si>
  <si>
    <t>IGD-DAS ISLAND PROJECT</t>
  </si>
  <si>
    <t>SINGAPORE LNG Terminal</t>
  </si>
  <si>
    <t>GSC VGO FCC Project</t>
  </si>
  <si>
    <t>CAPRO</t>
  </si>
  <si>
    <t>Borouge 3 Utilities &amp; offsites Project</t>
  </si>
  <si>
    <t>NORTE 2 CCGT Power Project</t>
  </si>
  <si>
    <t>CGL No.2 PROJECT</t>
  </si>
  <si>
    <t>POSCO-VST</t>
  </si>
  <si>
    <t>BOROUGE3 U/T &amp; OFF-SITE Steel Structure UAE</t>
  </si>
  <si>
    <t>SULB Steel Mill Project BAHRAIN</t>
  </si>
  <si>
    <t>RRE #2 PKG PI-01, 03</t>
  </si>
  <si>
    <t>Habshan-5 Utilites &amp; Offsites / U.A.E(IGD5)(SUBCONTRACT NO : IGD5-PI-SC-002)</t>
  </si>
  <si>
    <t>HABSHAN-5 UTILITIES $ OFFSITES // INSULATION WORK FOR SULFUR STORAGE TANL BOTTOM</t>
  </si>
  <si>
    <t>THAI HMC PP PROJECT-LINE 3 in Thailand</t>
  </si>
  <si>
    <t>POSCOE&amp;CSMART</t>
  </si>
  <si>
    <t>POSCO-MEXICO CGL Project in Mexico</t>
  </si>
  <si>
    <t>LPC NCC/BRU/BD Revamping Project</t>
  </si>
  <si>
    <t>LDPE Project</t>
  </si>
  <si>
    <t>LGPC B2 Project</t>
  </si>
  <si>
    <t>YM-3 Project</t>
  </si>
  <si>
    <t>T/A A/ROOF CERAMIC MODULE</t>
  </si>
  <si>
    <t>보온부문 도급단가계약</t>
  </si>
  <si>
    <t>TOYOE&amp;C</t>
  </si>
  <si>
    <t>South pars gas field 6, 7 &amp; 8 Insulation work LPG Tank</t>
  </si>
  <si>
    <t>FINEX DEMO PLANT EXCESS GAS</t>
  </si>
  <si>
    <t>PIDEC</t>
  </si>
  <si>
    <t>Perlite Expanding &amp; Filling work of Ammonia Tank</t>
  </si>
  <si>
    <t>LIBYA MELLITHA NC41 PROJECT INSULATION WORK</t>
  </si>
  <si>
    <t>IRAN SOUTHPARS PHASE 4&amp;5 C3,C4 INSULATION WORK &amp; OTHER</t>
  </si>
  <si>
    <t>TehranJonoob</t>
  </si>
  <si>
    <t>IRAN SOUTHPARS PHASE 4&amp;5 DWT INSULATION</t>
  </si>
  <si>
    <t>Hopping Power Plant #1,2</t>
  </si>
  <si>
    <t>Formosa Olefin Project</t>
  </si>
  <si>
    <t>Formosa Refinery #2 (DCU,MTBE) Project</t>
  </si>
  <si>
    <t xml:space="preserve">Client </t>
  </si>
  <si>
    <t xml:space="preserve">Contractor </t>
  </si>
  <si>
    <t xml:space="preserve">Project Name </t>
  </si>
  <si>
    <t>Duration</t>
  </si>
  <si>
    <t>Refinery</t>
  </si>
  <si>
    <t>Korea</t>
  </si>
  <si>
    <t>Petrochemical</t>
  </si>
  <si>
    <t>Steel Mill</t>
  </si>
  <si>
    <t>Power</t>
  </si>
  <si>
    <t>Insulation</t>
  </si>
  <si>
    <t>Saudi</t>
  </si>
  <si>
    <t>Gas</t>
  </si>
  <si>
    <t>Nuclear</t>
  </si>
  <si>
    <t>Piping</t>
  </si>
  <si>
    <t xml:space="preserve">Vietnam </t>
  </si>
  <si>
    <t>Tank</t>
  </si>
  <si>
    <t>Uruguay</t>
  </si>
  <si>
    <t>Kuwait</t>
  </si>
  <si>
    <t>Uzbekistan</t>
  </si>
  <si>
    <t>Philippines</t>
  </si>
  <si>
    <t>Mech/Piping/Insulation</t>
  </si>
  <si>
    <t>Indonesia</t>
  </si>
  <si>
    <t>India</t>
  </si>
  <si>
    <t>Brazil</t>
  </si>
  <si>
    <t>Singapore</t>
  </si>
  <si>
    <t>Mexico</t>
  </si>
  <si>
    <t>BAHRAIN</t>
  </si>
  <si>
    <t xml:space="preserve">Thailand </t>
  </si>
  <si>
    <t>Mech/Insulation</t>
  </si>
  <si>
    <t xml:space="preserve">Iran </t>
  </si>
  <si>
    <t xml:space="preserve">Taiwan </t>
  </si>
  <si>
    <t xml:space="preserve">Category
Of work </t>
    <phoneticPr fontId="2" type="noConversion"/>
  </si>
  <si>
    <t>Scope
Of work</t>
    <phoneticPr fontId="2" type="noConversion"/>
  </si>
  <si>
    <t>MX PROJECT EPC</t>
  </si>
  <si>
    <t>Venezuela</t>
  </si>
  <si>
    <t>MIRFA IWPP</t>
  </si>
  <si>
    <t>조인트벤처</t>
  </si>
  <si>
    <t>Iraq</t>
  </si>
  <si>
    <t>Malaysia</t>
  </si>
  <si>
    <t>Turkmenistan</t>
  </si>
  <si>
    <t>ETC</t>
  </si>
  <si>
    <t>UAE SARB Mechanical Package</t>
  </si>
  <si>
    <t>Mech/Stl.Str</t>
  </si>
  <si>
    <t>Gas Duct</t>
  </si>
  <si>
    <t>Philippines, RMP-2 Mechanical PKG. H</t>
  </si>
  <si>
    <t>Stl.Str</t>
  </si>
  <si>
    <t>CSP steel plant project _MECHANICAL WORKS(Steel &amp; Structure)</t>
  </si>
  <si>
    <t>Oman</t>
  </si>
  <si>
    <t>RPLC Deep Conversion Project MECHANICAL WORKS 4&amp;6</t>
  </si>
  <si>
    <t xml:space="preserve">Location </t>
    <phoneticPr fontId="2" type="noConversion"/>
  </si>
  <si>
    <t>SAUDI JRTP PKG.14 Project</t>
  </si>
  <si>
    <t>PANAMA</t>
  </si>
  <si>
    <t>Philippines, RMP-2 Mechanical PKG. F</t>
  </si>
  <si>
    <t>Philippines, RMP-2 Mechanical PKG. B</t>
  </si>
  <si>
    <t>Pagbilao 420MW CFPP Project</t>
  </si>
  <si>
    <t>Painting</t>
  </si>
  <si>
    <t>RRW Units Restoration Project Insulation Work</t>
  </si>
  <si>
    <t>KLNG PROJECT Steel Structure, Mechanical and Piping Work PKG3</t>
  </si>
  <si>
    <t>RRW Units Restoration Project Mechanical and Piping Work</t>
  </si>
  <si>
    <t>RRW Units Restoration Project Demolition Work</t>
  </si>
  <si>
    <t>Egypt</t>
  </si>
  <si>
    <t>Cryogenic Insulation Work</t>
  </si>
  <si>
    <t>대산 HDO REVAMP DCU 기계배관공사 2공구</t>
  </si>
  <si>
    <t>롯데케미칼 H-NC3 중 보온공사</t>
  </si>
  <si>
    <t>화학 대산 POE 200천톤 프로젝트(ISBL)공사 (보온공사/2)</t>
  </si>
  <si>
    <t>롯데케미칼 LPEL Tank Project 중 Heat Exchanger 주변 배관교체 공사</t>
  </si>
  <si>
    <t>광양LNG 터미널 LPG저장탱크 EPC 프로젝트 Trim Condenser 개선공사</t>
  </si>
  <si>
    <t>포항시 생활폐기물 에너지화시설 민간투자사업(시공)-보온공사</t>
  </si>
  <si>
    <t>신고리 원자력 5,6호기 주설비 공사 PROCESS 배관 설치공사 1공구</t>
  </si>
  <si>
    <t>신평택복합화력 EPC 건설공사(발전설비)GT&amp;ST기계공사</t>
  </si>
  <si>
    <t>신서천화력 기전공사 CM-02 터빈 및 발전기, CM-03 급수 및 복수계통, CM-04 취수 및 냉각수 계통, CM-07보온설치공사</t>
  </si>
  <si>
    <t>인도네시아 OXYGEN HOLDER(SPHERICAL TANK)</t>
  </si>
  <si>
    <t>오만 LPIC EPC</t>
  </si>
  <si>
    <t>대산 HDO REVAMPING</t>
  </si>
  <si>
    <t>신한울원자력1,2호기 주설비공사 기계배관공사/PROCESS배관설치3공구</t>
  </si>
  <si>
    <t>화학대산 UT/OS 프로젝트 대산공장 공통기반 시설투자공사</t>
  </si>
  <si>
    <t>보령 LNG Terminal Project 2-1단계 보온보냉공사</t>
  </si>
  <si>
    <t>신한울원자력 1,2호기 주설비 공사 기계,터빈설치공사</t>
  </si>
  <si>
    <t>울산 S-OIL RUC Project 보온공사 (Package 1 of Area 2)</t>
  </si>
  <si>
    <t>보령LNG Terminal Project(충남)기계/배관설치</t>
  </si>
  <si>
    <t>살룰라 지열발전소 건설공사 비계설치계약</t>
  </si>
  <si>
    <t>울산 S-OIL Residue Upgrading Complex Project</t>
  </si>
  <si>
    <t>포항 3고로 3차개수</t>
  </si>
  <si>
    <t>전강고급재 3ZRM공장 기계설치공사</t>
  </si>
  <si>
    <t>삼척그린파워 1,2호기 보일러 보온공사</t>
  </si>
  <si>
    <t>롯데케미칼 IP Project 중 배관후열처리공사</t>
  </si>
  <si>
    <t>칸딤 필드 가스처리시설 구매 및 시공 프로젝트</t>
  </si>
  <si>
    <t>보령 LNG Terminal Project</t>
  </si>
  <si>
    <t>광양 LNG Terminal Project</t>
  </si>
  <si>
    <t>보령 LNG Terminal Project(충남)</t>
  </si>
  <si>
    <t>포항 2고로 3차개수</t>
  </si>
  <si>
    <t>삼척그린파워 1,2호기 건설공사</t>
  </si>
  <si>
    <t>삼척생산기지1단계 현장</t>
  </si>
  <si>
    <t>광)1고로 2차 개수 본체(내자)</t>
  </si>
  <si>
    <t>인도네시아 제철 일관밀 프로젝트(고로 본체)</t>
  </si>
  <si>
    <t>광)LNG터미널 NO.4 Tank 증설사업 보냉공사(Pipe Rack)</t>
  </si>
  <si>
    <t>플랜트하자보수통합 현장(밸브 및 플랜지 보냉 하자보수 공사)</t>
  </si>
  <si>
    <t>포항 신제강 DUCT DOWN 보완공사</t>
  </si>
  <si>
    <t>광)5코크스신설 Oven/화성</t>
  </si>
  <si>
    <t>광양 하이밀 CEM연주수리 SHOP증축공사 기계</t>
  </si>
  <si>
    <t>포항 FINEX 2공장 배열보일러 설치 1/2/3차공사 기계</t>
  </si>
  <si>
    <t>포)신제강 제강설비(시공) 기계2(1/2/3차)</t>
  </si>
  <si>
    <t>포스코파워 광양 부생복합발전 1&amp;2호기(시공) 기계설치5</t>
  </si>
  <si>
    <t>광양 LNG 터미널 증설 2차공사 기기 및 배관설치공사2</t>
  </si>
  <si>
    <t>광양 후판공장신설 13-2차공사 기계1</t>
  </si>
  <si>
    <t>포항 원료부두 1단계 해송 반출입 B/C신설 기계설치</t>
  </si>
  <si>
    <t>포)LDG Holder 및 배관 2차 공사 기계설치2</t>
  </si>
  <si>
    <t>여수- No.3 HOU Project 중량물(40ton 이상) 및 초중량물 설치공사</t>
  </si>
  <si>
    <t>광양부생복합 공동가대 공사 기계설치공사</t>
  </si>
  <si>
    <t>광양 후판능력증강사업 가스설비 공동가대 7/8차공사 기계설치공사</t>
  </si>
  <si>
    <t>포)신제강 수배전 합리화 1/2/4차 공사 기계설치및철거</t>
  </si>
  <si>
    <t>베트남 냉연 프로젝트(Cold Rolling Mill)</t>
  </si>
  <si>
    <t>평택생산기지 제2공장 2단계(#15~17)공사</t>
  </si>
  <si>
    <t>포)FINEX 2공장 보완 4차공사 기계공사</t>
  </si>
  <si>
    <t>포)FINEX 2공장 설비지역 방음 건축공사 기계공사</t>
  </si>
  <si>
    <t>포)후판제품 증산투자 3/4차공사 기계(2)</t>
  </si>
  <si>
    <t>포항 2후판 극후물 설비 4/5/6/7차공사</t>
  </si>
  <si>
    <t>포항 2냉연 PCM 8/9차</t>
  </si>
  <si>
    <t>포항 FINEX 1호기 10/11/12차공사</t>
  </si>
  <si>
    <t>포항 PCM 4/5/6차</t>
  </si>
  <si>
    <t>보령화력 7,8호기 건설공사(개산분) [MC-08]보온공사</t>
  </si>
  <si>
    <t>롯데케미칼 POE Project 중 기계배관철골 공사</t>
  </si>
  <si>
    <t>THE 프로젝트 (DCPD 수첨석유수지) EPC 기계배관철골</t>
  </si>
  <si>
    <t>PosNET PP-3보온</t>
  </si>
  <si>
    <t>TAKREER</t>
  </si>
  <si>
    <t>KNPC</t>
  </si>
  <si>
    <t>M3 80천톤 Revamping Project 기계/배관/철골 설치공사(BMA)</t>
  </si>
  <si>
    <t>KLNG</t>
  </si>
  <si>
    <t xml:space="preserve">Shinpyeongtak Power </t>
  </si>
  <si>
    <t>PosNEP PP-3 기계철거공사</t>
  </si>
  <si>
    <t>ARAMCO</t>
  </si>
  <si>
    <t>이집트 정유회사</t>
  </si>
  <si>
    <t>오만 정유 및 석유화학 국영회사</t>
  </si>
  <si>
    <t>에이이에스 파나마</t>
  </si>
  <si>
    <t>S-OIL Residue Upgrading Complex Project 중 SPT2 보온</t>
  </si>
  <si>
    <t>사룰라 오퍼레이션</t>
  </si>
  <si>
    <t>살룰라 지열발전소 건설공사 인력공급계약</t>
  </si>
  <si>
    <t>LOTTE Chemical TE3 Project 보온공사</t>
  </si>
  <si>
    <t>Pagbilao Energy</t>
  </si>
  <si>
    <t>BASF</t>
  </si>
  <si>
    <t>2016년 여수공장 정기보수 철골배관 공사</t>
  </si>
  <si>
    <t xml:space="preserve">PDVSA Petroleo S.A. </t>
  </si>
  <si>
    <t>FORMOSA</t>
  </si>
  <si>
    <t>RAW MATERIAL HANDLING SYSTEM PROJECT(원료)</t>
  </si>
  <si>
    <t>Usinasy Terminales Electricas(UTE)</t>
  </si>
  <si>
    <t>루크오일 우즈벡</t>
  </si>
  <si>
    <t xml:space="preserve">이라크 석유 개발 공사 </t>
  </si>
  <si>
    <t>말레이시아 전력청</t>
  </si>
  <si>
    <t>투르크멘 가스</t>
  </si>
  <si>
    <t>현대케미칼주식회사</t>
  </si>
  <si>
    <t>ENEC</t>
  </si>
  <si>
    <t>MIPCO</t>
  </si>
  <si>
    <t>ADMA-OPCO</t>
  </si>
  <si>
    <t>Saudi Electricity Company</t>
  </si>
  <si>
    <t>NSRP</t>
  </si>
  <si>
    <t>PCPC[Aramco, Marubeni(Leader)+JGC+Al-Jomaih]</t>
  </si>
  <si>
    <t>아람코</t>
  </si>
  <si>
    <t>JV Uz-Kor Gas Chemical LLC.</t>
  </si>
  <si>
    <t>2014 GSC 배관 연간단가</t>
  </si>
  <si>
    <t>2014 여수공장 정기보수</t>
  </si>
  <si>
    <t>2014 GSC 보온 연간단가</t>
  </si>
  <si>
    <t>쿠웨이트 대학교</t>
  </si>
  <si>
    <t>Sarangani Energy Corporation</t>
  </si>
  <si>
    <t>Ma'aden Bauxite &amp; Alumina Company</t>
  </si>
  <si>
    <t>PT.Pertamina</t>
  </si>
  <si>
    <t>CSP</t>
  </si>
  <si>
    <t>2013 GSC 배관 연간단가</t>
  </si>
  <si>
    <t>(포항)3FINEX FOG HOLDER</t>
  </si>
  <si>
    <t>POSCO-Maharashtra Steel</t>
  </si>
  <si>
    <t xml:space="preserve">Petron Corporation </t>
  </si>
  <si>
    <t>Petron RMP-2(보온)</t>
  </si>
  <si>
    <t>MA'ADEN ROLLING COMPANY LLC</t>
  </si>
  <si>
    <t>Abudhabi Gas Industries Ltd.</t>
  </si>
  <si>
    <t>SLNG</t>
  </si>
  <si>
    <t>(포항)4선재 지원설비 공동가대 기계설치</t>
  </si>
  <si>
    <t>ABUDHABI POLYMERS Co.LTD</t>
  </si>
  <si>
    <t>CFE &amp; KST Consortium</t>
  </si>
  <si>
    <t>POSCO-MEXICO</t>
  </si>
  <si>
    <t>UNITED STEEL COMPANY</t>
  </si>
  <si>
    <t>TOP2 CAL FCE 열량증대-SUS PLATE 교체</t>
  </si>
  <si>
    <t>GASCO</t>
  </si>
  <si>
    <t>NO.3 HOU Project Off-site 보온공사</t>
  </si>
  <si>
    <t>FINEX 유동로3단장입 및 배열회수장치 기계공사</t>
  </si>
  <si>
    <t>HMCPolymerCo.,Ltd</t>
  </si>
  <si>
    <t>LGC B2 PROJECT Commissioning 지원공사(비계설치/장치/배관)</t>
  </si>
  <si>
    <t>롯데대산</t>
  </si>
  <si>
    <t>NIOC</t>
  </si>
  <si>
    <t>LG-Dow Polycarbonate Train-Ⅱ Project</t>
  </si>
  <si>
    <t>LG화학 대산 REVAMPING PROJECT 보온공사</t>
  </si>
  <si>
    <t>NO.3 REFORMATE &amp; NO.3 K/D PROJECT 보온공사</t>
  </si>
  <si>
    <t>E-NCC SS LINE 보온보강공사(외주)</t>
  </si>
  <si>
    <t>SPG B/L 수소 메탄 LINE 설치공사</t>
  </si>
  <si>
    <t>BTX NEW BENZEN TOWER 설치공사</t>
  </si>
  <si>
    <t>PetroparsLtd</t>
  </si>
  <si>
    <t>IRANPIDMC</t>
  </si>
  <si>
    <t>AGIPGasB/V</t>
  </si>
  <si>
    <t>EniIRANBV</t>
  </si>
  <si>
    <t>한국산업공단</t>
  </si>
  <si>
    <t>HoppingPower</t>
  </si>
  <si>
    <t>Formosa</t>
  </si>
  <si>
    <t>천안시청</t>
  </si>
  <si>
    <t>롯데케미칼 PC2 Project/ 기계,배관,철골 공사(PKG2)</t>
  </si>
  <si>
    <t>위례ES 감일가압장 건설공사 중 기계설치 및 배관공사</t>
  </si>
  <si>
    <t>Lotte Chemical PC2 Project / Machinery, Piping, Steel Structure (PKG2)</t>
  </si>
  <si>
    <t>UIRYE ES Gailil Pneumatic Machine Installation and Piping Construction</t>
  </si>
  <si>
    <t>Lotte Chemical POE Project Mechanical Piping Steel Structure Construction</t>
  </si>
  <si>
    <t>Daesan HDO REVAMP DCU Mechanical Piping Construction 2</t>
  </si>
  <si>
    <t>Lotte Chemical H-NC3 insulation work</t>
  </si>
  <si>
    <t>Chemical Daesan POE 200 thousand tons project (ISBL) construction (insulation work / 2)</t>
  </si>
  <si>
    <t>High manganese steel demonstration tank construction machinery installation work</t>
  </si>
  <si>
    <t>THE project (DCPD hydrogenated petroleum resin) EPC SMP</t>
  </si>
  <si>
    <t>3NE Project Mechanical / Piping Installation</t>
  </si>
  <si>
    <t>Lotte Chemical LPEL Tank Project Replacement of piping around Heat Exchanger</t>
  </si>
  <si>
    <t>PosNET PP-3 Insulation</t>
  </si>
  <si>
    <t>Gwangyang LNG Terminal LPG Storage Tank EPC Project Trim Condenser Improvement Construction</t>
  </si>
  <si>
    <t>AL-ZOUR LNG IMPORT PROJECT(LNGI)KUSAIT LNG Inner Tanks_Package #3</t>
  </si>
  <si>
    <t>Pohang municipal solid waste energy system construction project (construction) - Insulation work</t>
  </si>
  <si>
    <t>Shin-kori Nuclear Power Plant 5 &amp; 6 Main facilities PROCESS Piping Installation 1</t>
  </si>
  <si>
    <t>M3 80,000 tons Revamping Project (Mechanical / Piping / Steel Structure Installation (BMA))</t>
  </si>
  <si>
    <t>Ruwais Refinery West(RRW) Units Restoration Project Mechanical and Piping Work</t>
  </si>
  <si>
    <t>Ruwais Refinery West(RRW) Units Restoration Project Insulation Work</t>
  </si>
  <si>
    <t>Shinpyeongtak Combined Cycle EPC Construction (Power Facility) GT &amp; ST Machine Construction</t>
  </si>
  <si>
    <t>Shin Seocheon Thermal Power Plant Mechanism construction</t>
  </si>
  <si>
    <t>Gwangyang LNG Terminal No. 5 storage tank expansion project Tank body and process machinery construction</t>
  </si>
  <si>
    <t>GSC VGOFCC / VRHCR Revamp Project Construction Mechanical / Piping Installation</t>
  </si>
  <si>
    <t>OXYGEN HOLDER(SPHERICAL TANK) OF INTEGRATED STEEL MILL</t>
  </si>
  <si>
    <t>PosNEP PP-3 machine demolition construction</t>
  </si>
  <si>
    <t>Ethane Deep Recovery Project(EDRF) at Uthmaniyah Gas Plant - Equipment Erection / AG Piping / Steel Structure Works</t>
  </si>
  <si>
    <t>ERC REFINERY PROJECT INSULSTION WORK BLOCK 2-2</t>
  </si>
  <si>
    <t>LIWA PLASTICS INDUSTRIES COMPLEX(LPIC)</t>
  </si>
  <si>
    <t>Ruwais Refinery West(RRW) Units Restoration Project Demolition Work</t>
  </si>
  <si>
    <t>Lotte H-NC3 Revamping (PKG1) Mechanical piping</t>
  </si>
  <si>
    <t>LG Chemical Daesan POE Extension Investment Work (ISBL), Mechanical Piping</t>
  </si>
  <si>
    <t>2017 T/A Fixing and piping maintenance work</t>
  </si>
  <si>
    <t>Kerosene Stripper and LER process improvement machinery piping construction</t>
  </si>
  <si>
    <t>Daesan HDO REVAMPING</t>
  </si>
  <si>
    <t>AES Panama S.R.L</t>
  </si>
  <si>
    <t>Costa Norte LNG Terminal Project</t>
  </si>
  <si>
    <t>Chemical Daesan UT / OS Project Daesan Plant Common Infrastructure Investment Work</t>
  </si>
  <si>
    <t>Boryeong LNG Terminal Project Phase 2-1 Cryogenic Insulation Work</t>
  </si>
  <si>
    <t>Shinhanwool Nuclear Power 1 &amp; 2 Main Facility Construction Mechanical and Turbine</t>
  </si>
  <si>
    <t>Ulsan S-OIL Residue Upgrading Complex Project Insulation Work (Package 1 of Area 2)</t>
  </si>
  <si>
    <t>Pohang municipal solid waste energy system establishment</t>
  </si>
  <si>
    <t>S-OIL Residue Upgrading Complex Project, SPT2 Insulation</t>
  </si>
  <si>
    <t>Boryeong LNG Terminal Proejct</t>
  </si>
  <si>
    <t>LOTTE Chemical TE3 Project Insulation Work</t>
  </si>
  <si>
    <t>Ulsan S-OIL Residue Upgrading Complex Project</t>
  </si>
  <si>
    <t>Pohang 3 Blast Furnace 3rd Repair</t>
  </si>
  <si>
    <t>BASF Expansion Ultrason Project</t>
  </si>
  <si>
    <t>3ZRM plant machinery installation work</t>
  </si>
  <si>
    <t>2016 Yeosu factory scheduled maintenance steel&amp;piping</t>
  </si>
  <si>
    <t>Samcheok Green Power #1,2 Boiler</t>
  </si>
  <si>
    <t>RAW MATERIAL HANDLING SYSTEM PROJECT</t>
  </si>
  <si>
    <t>Lotte SR Project</t>
  </si>
  <si>
    <t>Kandym Fields Gas Processing Plant Project</t>
  </si>
  <si>
    <t>2016 GSC Piping Annual Work</t>
  </si>
  <si>
    <t>Karbala Refinery Project-Insulation PKG 1 Work</t>
  </si>
  <si>
    <t>Turkmen gas</t>
  </si>
  <si>
    <t>Turkmenistan TACE</t>
  </si>
  <si>
    <t>Sarulla Geothermal Power Project-PAINTING&amp;INSULATION Works</t>
  </si>
  <si>
    <t>Barakah Nuclear Power Plant 1&amp;2 Project</t>
  </si>
  <si>
    <t>Lotte IP Project Mechanical Package</t>
  </si>
  <si>
    <t>SAN Extension Machine / pipe installation work</t>
  </si>
  <si>
    <t>Gwangyang No.5 Blast Furnace 1st Repair body (construction)</t>
  </si>
  <si>
    <t>Boryeong LNG Terminal LPG Tank Project Cryogenic Insulation Work</t>
  </si>
  <si>
    <t>Kwangyang LNG Terminal Project</t>
  </si>
  <si>
    <t>Barakah Nuclear Power Plant 3&amp;4 Project</t>
  </si>
  <si>
    <t>Nghi Son Refinery and Petrochemical Complex Insulation Zone-3</t>
  </si>
  <si>
    <t>Shinhanwool Nuclear Power Plant 1 &amp; 2 Mechanical</t>
  </si>
  <si>
    <t>2015 GSC Piping Annual Work</t>
  </si>
  <si>
    <t>2015 Yeosu factory scheduled maintenance</t>
  </si>
  <si>
    <t>2015 GSC Insulation Annual Work</t>
  </si>
  <si>
    <t>Barakah Nuclear Power Plant 1&amp;2 Project Insulation</t>
  </si>
  <si>
    <t>Saudi Aramco Third Party Cogeneration Project (HGP)</t>
  </si>
  <si>
    <t>Saudi Aramco Third Party Cogeneration Project (RTR)</t>
  </si>
  <si>
    <t>SMP-4 Work for Rabigh Ⅱ Project</t>
  </si>
  <si>
    <t>Sulphur Handling Facilities Proj'(Revamp&amp;New) Mechanical Works</t>
  </si>
  <si>
    <t>Pohang No.2 Blast Furnace 3rd Repair</t>
  </si>
  <si>
    <t>UGCC Ethylene Plant Project</t>
  </si>
  <si>
    <t>Samcheok Green Power #1,2</t>
  </si>
  <si>
    <t>2014 GSC Piping Annual Work</t>
  </si>
  <si>
    <t>2014 Yeosu factory scheduled maintenance</t>
  </si>
  <si>
    <t>2014 GSC Insulation Annual Work</t>
  </si>
  <si>
    <t>SMP</t>
  </si>
  <si>
    <t>SMP W-1 Project (INSULATION S-26)</t>
  </si>
  <si>
    <t>Integrated Gasification Combined Cycle Plant of Taean</t>
  </si>
  <si>
    <t>V-PJT IBL (Insulation IBL)</t>
  </si>
  <si>
    <t>V-PJT OBL (Insulation OBL)</t>
  </si>
  <si>
    <t>2013 GSC Piping Annual Work</t>
  </si>
  <si>
    <t>2013 Yeosu factory scheduled maintenance</t>
  </si>
  <si>
    <t>2013 GSC Insulation Annual Work</t>
  </si>
  <si>
    <t>Mechanical Work of Pohang FINEX 3 FOG HOLDER</t>
  </si>
  <si>
    <t>V-PJT IBL(O2 AREA)</t>
  </si>
  <si>
    <t>V-PJT IBL(V6 AREA)</t>
  </si>
  <si>
    <t>Mechanical work of India POSCO-Maharashtra CRM Project (Package 1)</t>
  </si>
  <si>
    <t>HANHWA Orange project</t>
  </si>
  <si>
    <t>Krakatau-Posco Intergrated Steel Mill (Gas Duct)</t>
  </si>
  <si>
    <t>Insulation work of Petron RMP-2</t>
  </si>
  <si>
    <t>Krakatau-Posco Intergrated Steel Mill (Blast furnace Piping)</t>
  </si>
  <si>
    <t>SNG PLANT of Kwangyang</t>
  </si>
  <si>
    <t>Mechnical of Kwangyang Blast Furnace 6</t>
  </si>
  <si>
    <t>Krakatau-Posco Intergrated Steel Mill (Blast furnace Machine)</t>
  </si>
  <si>
    <t>No.4 wire rod support facilities of Phohang</t>
  </si>
  <si>
    <t>Kwangyang LNG Terminal NO.4 Tank (pipe Rack) Cryogenic Insulation Work</t>
  </si>
  <si>
    <t>HED/3PP/SPP</t>
  </si>
  <si>
    <t>Maintance work for Valve &amp; Frange</t>
  </si>
  <si>
    <t>BPA PROJECT</t>
  </si>
  <si>
    <t>LDG Holder of 1st steel mill project</t>
  </si>
  <si>
    <t>GSC VGO FCC Project -Insulation</t>
  </si>
  <si>
    <t>Borouge 3 Utilities &amp; offsites Project Piping Work</t>
  </si>
  <si>
    <t>GSC VGOFCC PROJECT-Mech.</t>
  </si>
  <si>
    <t>The 3rd Yeosu Devided furnace of refractories replace work</t>
  </si>
  <si>
    <t>Posco-VST</t>
  </si>
  <si>
    <t>CAPL Project/Machinery &amp; Piping Installation</t>
  </si>
  <si>
    <t>BOROUGE3 Utility &amp; Off-Site Steel Structure UAE</t>
  </si>
  <si>
    <t>Insulation work of complex unit 3 of Incheon</t>
  </si>
  <si>
    <t>Phohang New Steel Manuf. Facility DUCT DOWN Project</t>
  </si>
  <si>
    <t>LG Chemical 4AA U/T BA Piping &amp; Machinery Installation</t>
  </si>
  <si>
    <t>LG Chemical #1Factory ABS Piping &amp; Machinery Installation</t>
  </si>
  <si>
    <t>Mechanical Work of Daesan EO Expansion</t>
  </si>
  <si>
    <t>Piping of Pohang Blast Furnace 4</t>
  </si>
  <si>
    <t>Yeosu Energe Insulation work</t>
  </si>
  <si>
    <t>No.4 Diesel HDS Project</t>
  </si>
  <si>
    <t>JSC UZBEKENERGO</t>
  </si>
  <si>
    <t>롯데H-NC3 Revamping(PKG1)보온공사(A공구)</t>
  </si>
  <si>
    <t>보령화력3부두 석탄취급설비 기계설치공사(2)</t>
  </si>
  <si>
    <t>LG화학 대산 3BE 증설사업 공사(기계/배관/철골공사)</t>
  </si>
  <si>
    <t>위례에너지서비스주식회사</t>
  </si>
  <si>
    <t>Uzbekistan Takhiatash Power Plant Efficiency Improvement Project PKG-1(Mechanical Erection &amp; Piping Work)</t>
  </si>
  <si>
    <t>Lotte H-NC3 Revamping (PKG1) thermal insulation(A section)</t>
  </si>
  <si>
    <t>Boryeong thermal power plant coal handling pier 3 Mechanical Installation (2)</t>
  </si>
  <si>
    <t>LG Chem Daesan 3BE Expansion Project (Mechanical / Piping / Steel Structure)</t>
  </si>
  <si>
    <t>KLNGI</t>
  </si>
  <si>
    <t>Insulation Work for LNG Tank_Package #1</t>
  </si>
  <si>
    <t>보령화력 3호기 환경설비(탈질,집진,탈황설비)구매 및 설치 Project중 기계 철거 및 설치공사(철골,제관물,기계)</t>
  </si>
  <si>
    <t>화학 여수 NPC 신설 프로젝트 공사 중 기계배관철골 설치공사</t>
  </si>
  <si>
    <t>신한울원자력 1,2호기 주설비공사 기계설치공사/보조기기 및 공조기기 설치공사 1차측 잔여</t>
  </si>
  <si>
    <t>LG화학 6AA Project(전남) 기계/배관설치</t>
  </si>
  <si>
    <t>Kuwait Insulation Work for LNG Tank_Package #1</t>
  </si>
  <si>
    <t>Chemical Daesan R-Project (Mechanical / Piping)</t>
  </si>
  <si>
    <t>Boryeong Thermal Power Plant Unit 3 Purchase and installation of environmental facilities (denitrification, dust collection, desulfurization facilities) Machinery demolition and installation work (steel, steel pipe, machinery)</t>
  </si>
  <si>
    <t>Pyeongtaek FAB 2nd Construction Period General piping construction Area 4</t>
  </si>
  <si>
    <t>High-Tech</t>
  </si>
  <si>
    <t>Chemical Yeosu NPC new construction project Mechanical pipe installation steel construction work</t>
  </si>
  <si>
    <t>Chemical Yeosu PPS Pilot Plant Construction Project Mechanical piping steel frame installation work</t>
  </si>
  <si>
    <t>Shinhanwool Nuclear Power Plant 1 &amp; 2 Mechanical / auxiliary equipment and A.C equipment Installation 1section remaining</t>
  </si>
  <si>
    <t>E-PJT [Equipment] General piping Area 2 (UT4)</t>
  </si>
  <si>
    <t>LG Chem 6AA Project (Machinery &amp; Piping Installation Work)</t>
  </si>
  <si>
    <t>LG Chem Yeosu IPA 50KTA EXPANSION PROJECT, Mechanical / Piping / Steel installation work</t>
  </si>
  <si>
    <t>Daesan NC, Green Oil Separator new piping construction</t>
  </si>
  <si>
    <t>LG화학 여수 IPA 50KTA EXPANSION PROJECT, 기계/배관/철골 설치공사</t>
  </si>
  <si>
    <t>LG VINA CHEMICAL</t>
  </si>
  <si>
    <t>엘지 비나 가소재(DOP/DINP) 80,000 MTPY 증설 공사</t>
  </si>
  <si>
    <t>LG VINA DOP/DINP 80,000 MTPY Expansion Plant</t>
  </si>
  <si>
    <t>포항 석탄저장설비(SILO) 신설 기계</t>
  </si>
  <si>
    <t>GE파워서비스코리아</t>
  </si>
  <si>
    <t>삼랑진 발전 PROJECT 기계터빈</t>
  </si>
  <si>
    <t>화학 여수 PPS Pilot Plant 건설사업 공사(보온공사)</t>
  </si>
  <si>
    <t>필리핀JG SUMMIT석유회사</t>
  </si>
  <si>
    <t>JG SUMMIT 1단계 확장 프로젝트 보온</t>
  </si>
  <si>
    <t>8-1 line MB Tower DRAIN piping installation work</t>
  </si>
  <si>
    <t>Yeosu CA2 expansion PJT ISBL Mechanical and piping construction</t>
  </si>
  <si>
    <t>Gosung Green Power Project Insutaion Work</t>
  </si>
  <si>
    <t>A4 High-k CVD secondary piping hook up construction</t>
  </si>
  <si>
    <t>NCC factory 19 T / A general firearm construction</t>
  </si>
  <si>
    <t>Gwangyang 3 Blast Furnace Secondary Repair Machine Installation 3 (Piping)</t>
  </si>
  <si>
    <t>Pohang coal storage facility (SILO) new construction Mechanical Work</t>
  </si>
  <si>
    <t>Samrangjin Project Turbine and Generator Installation work</t>
  </si>
  <si>
    <t>Boryeong Thermal Power Plant Unit 3 environmental facilities (denitrification, dust collection, desulfurization facilities) Purchase and Installation Project Piping demolition and installation work</t>
  </si>
  <si>
    <t>Boryeong Thermal Power Plant Unit 3 environmental facilities (denitrification, dust collection, desulfurization facilities) Purchase and Installation Project insulation work</t>
  </si>
  <si>
    <t>HCC VCM / PVC expansion [K-10 machine, pipe, steel installation work</t>
  </si>
  <si>
    <t>Chemical Yeosu PPS Pilot Plant Construction Project (Thermal insulation works)</t>
  </si>
  <si>
    <t>JG SUMMIT STAGE 1 EXPANSION PROJECT INSULATION</t>
  </si>
  <si>
    <t>LG Chem R-PJT OSBL piping / steel frame construction work</t>
  </si>
  <si>
    <t>현대제철 당진 3소결 배가스 청정설비, 탈질설비 기계설치 공사(1차수)</t>
  </si>
  <si>
    <t>광)3제강 1전로 수평 Con-Link 개선교체 기계공사</t>
  </si>
  <si>
    <t>광양)기계공사_2배수처리설비 황산탱크 노후개체(공사)</t>
  </si>
  <si>
    <t>HSVC1 PP-4, WASTE WATER TREATMENT PACKAGE 현장설치공사</t>
  </si>
  <si>
    <t>울산피피주식회사</t>
  </si>
  <si>
    <t>Steel Structure, Mechanical and Piping (SMP) Work For LNG Tank_Package #1</t>
  </si>
  <si>
    <t>오만LPIC Service Agreement For Precommissioning Work
(Air Blowing, Water Flushing &amp; Reinstatement)</t>
  </si>
  <si>
    <t>KLNGI PROJECT Insulation Work PKG2</t>
  </si>
  <si>
    <t>Hyundai Steel Dangjin 3 sintered flue gas purification equipment, denitrification equipment machinery installation work (1st)</t>
  </si>
  <si>
    <t>PX Feed Flexibility Improvement Package # 1 Machinery, piping, steel frame, painting, insulation work</t>
  </si>
  <si>
    <t>Yeosu NPG DBN Project Construction (Machine / Piping / Steel Construction)</t>
  </si>
  <si>
    <t>19-20 UT and Fire Fighting Pipe Maintenance Work [Annual Unit Price Contract]</t>
  </si>
  <si>
    <t>Chemical Daesan CDC project construction (machinery / piping)</t>
  </si>
  <si>
    <t>Gwangyang 3 Steelmaking 1 Converter Horizontal Con-Link Improvement Replacement Machinery Construction</t>
  </si>
  <si>
    <t>MFC Project (Cheonnam) Machinery / Pipe Installation MFC Area C3 Splitter</t>
  </si>
  <si>
    <t>Gwangyang) Machinery Construction_2 Sewage Treatment Plant Sulfuric Acid Tank Old Object (Construction)</t>
  </si>
  <si>
    <t>HSVC1 PP-4, WASTE WATER TREATMENT PACKAGE</t>
  </si>
  <si>
    <t>Gwangyang 3 Blast Furnace Secondary Repair Machine Construction(PCI)</t>
  </si>
  <si>
    <t>Ulsan PP Project Interconnection Line Construction</t>
  </si>
  <si>
    <t>VIETNAM OSBL PIPING WORK PP4 PROJECT</t>
  </si>
  <si>
    <t>OMAN LPIC Service Agreement For Precommissioning Work
(Air Blowing, Water Flushing &amp; Reinstatement)</t>
  </si>
  <si>
    <t>PRECOMMISIONING</t>
  </si>
  <si>
    <t>(광양)3소결 노후교체(공사)_2차 보온</t>
  </si>
  <si>
    <t>화학 여수NCC UT/OS 중 철골설치공사</t>
  </si>
  <si>
    <t>화학 여수 H-Project 시공, 배관설치공사 기계/배관공사</t>
  </si>
  <si>
    <t>대산바이오매스발전소 건설공사 보온공사</t>
  </si>
  <si>
    <t>Yeosu No.2 Complex Project(전남)철골 모듈</t>
  </si>
  <si>
    <t>아산 1FAB 스프링클러 정상화 헤드마감공사</t>
  </si>
  <si>
    <t>GS EPS</t>
  </si>
  <si>
    <t>당진바이오매스발전소2 건설공사(충남)기계/배관설치</t>
  </si>
  <si>
    <t>HDO REVAMPING PROJECT(2020년)기계배관철골 5공구(CRU)</t>
  </si>
  <si>
    <t>PT. Cirebon Energi Prasarana (PT. CEPR)</t>
  </si>
  <si>
    <t>플로워인코퍼레이션</t>
  </si>
  <si>
    <t>LYONDELLBASELL용 Insulation 설치</t>
  </si>
  <si>
    <t>기흥 마스크동 노후 스프링클러 교체공사</t>
  </si>
  <si>
    <t>KARBALA REFINERY PROJECT Firepoofing Work(PKG2)</t>
  </si>
  <si>
    <t>대산바이오매스발전소 건설공사 PKG-1(보일러)</t>
  </si>
  <si>
    <t>Asan 1 Clean Room Finishing Construction (FAB Building) [Finishing] General Facility Construction Section 2</t>
  </si>
  <si>
    <t>Yeosu B-PJT (Chemical / Plumbing / Steel Installation)</t>
  </si>
  <si>
    <t>Mech/Piping/Stl.Str</t>
  </si>
  <si>
    <t>Chemical Yeosu NCC UT / O SInstallation work</t>
  </si>
  <si>
    <t>Scafolding</t>
  </si>
  <si>
    <t>Chemical Yeosu NCC UT / OS Steel Structure Installation</t>
  </si>
  <si>
    <t>Yeosu H-Project, Piping Installation</t>
  </si>
  <si>
    <t>Daesan Biomass Power Plant Construction Insulation</t>
  </si>
  <si>
    <t>Ulsan PP Project Machinery / Plumbing / EQ Steel Structure (PKG # 3)</t>
  </si>
  <si>
    <t>Yeosu No.2 Complex Project(Cheonnam)Steel (PKG-2,Module)</t>
  </si>
  <si>
    <t>Daesan CDC Organic Catalyst Expansion Construction (Pre-Utility Utility Line Construction), Machinery / Plumbing Construction</t>
  </si>
  <si>
    <t>Asan 1FAB Sprinkler Normalization Head Finish Construction</t>
  </si>
  <si>
    <t>Dangjin Biomass Power Plant 2 Construction (Chungnam) Machinery &amp; Piping Installation</t>
  </si>
  <si>
    <t>HDO REVAMPING PROJECT (2020) Machinery Piping Steel Section 5 Tool (CRU)</t>
  </si>
  <si>
    <t>CIREBON 2 Coal Power Plant Project-Machinery Installation PKG B</t>
  </si>
  <si>
    <t>LYONDELLBASELL Insulation Installation</t>
  </si>
  <si>
    <t>Giheung Mask Bldg Old Sprinkler Replacement</t>
  </si>
  <si>
    <t>Piping/Mech/Stl.Str/Insulation</t>
  </si>
  <si>
    <t>Shinseocheon thermal power plant Turbine steel frame finishing work</t>
  </si>
  <si>
    <t>Pohang municipal solid waste energy system construction project Mechanical repair work</t>
  </si>
  <si>
    <t>Ulsan S-Project (VRDS) Insulation</t>
  </si>
  <si>
    <t>Piping/Stl.Str</t>
  </si>
  <si>
    <t>Daesan Biomass Power Plant Construction PKG-1 (boiler)</t>
  </si>
  <si>
    <t>SNC-LAVALIN ENC</t>
  </si>
  <si>
    <t>현대제철 당진 3소결 배가스 청정설비 철거공사,본공사PACKAGE1</t>
  </si>
  <si>
    <t>Dangjin 3-sintered exhaust gas clean facility demolition work, main work PACKAGE1</t>
  </si>
  <si>
    <t>QD-PJT MOD 4F secondary piping hook-up construction</t>
  </si>
  <si>
    <t>Yeosu No.2 Complex Project (Jeonnam) Thermal insulation Painting (NCC#1)</t>
  </si>
  <si>
    <t>Yeosu No.2 Complex Project (Jeonnam) Thermal insulation (HDPE)</t>
  </si>
  <si>
    <t>Hyundai Steel 1st blast furnace water delivery facility ST-1B normalization work</t>
  </si>
  <si>
    <t>MFC Project (Jeonnam) Machine / Pipe Installation Insulation Work (PE &amp; Utility Area)</t>
  </si>
  <si>
    <t>GS Entec_Yeosu MFC_TOWER(Yongjam) 3th insulation work</t>
  </si>
  <si>
    <t>Poland</t>
  </si>
  <si>
    <t xml:space="preserve">PDH POLSKA S.A </t>
  </si>
  <si>
    <t xml:space="preserve">PT.Pertamina </t>
  </si>
  <si>
    <t>HCC OA increasing production Project transpiration of machinery, piping, steel construction</t>
  </si>
  <si>
    <t>HCC HYCO PJT Machinery, piping, and steel construction</t>
  </si>
  <si>
    <t>GS Entec_Yeosu MFC_TOWER(Yongjam) and 4th insulation work</t>
  </si>
  <si>
    <t>Gwangyang 3rd Steel 2nd converter Con-Link individual machine construction</t>
  </si>
  <si>
    <t>Gwangyang 3 blast furnace Dry Pit water coverage improvement (construction) machine installation</t>
  </si>
  <si>
    <t>China X2 ph2 finishing construction materials (Off-shore) duct facilities and 184 other</t>
  </si>
  <si>
    <t>Long Son Petrochemical Co., Ltd.</t>
  </si>
  <si>
    <t>Piping in Trestle Piperack</t>
  </si>
  <si>
    <t>600,000 barrel tank area OWS pipe replacement work (Sapo Terminal)</t>
  </si>
  <si>
    <t>DCU MS-1804 (Blow Down Drum) Internal repair work</t>
  </si>
  <si>
    <t>Purchase request for UPP GN2 new piping work (underground section)</t>
  </si>
  <si>
    <t>Gwangyang 3 sintered old replacement (construction) _2nd insulation</t>
  </si>
  <si>
    <t>QD-PJT MOD 4F 2차배관 Hook-up 공사</t>
  </si>
  <si>
    <t>Yeosu No.2 Complex Project(전남) 보온도장(NCC#1)</t>
  </si>
  <si>
    <t>GS엔텍_여수MFC_TOWER(용잠) 3기 보온 작업</t>
  </si>
  <si>
    <t>GS엔텍_여수MFC_TOWER外(용잠) 4기 보온 작업</t>
  </si>
  <si>
    <t>평택FAB2기 신축공사 / 상층동편 일반설비 6공구</t>
  </si>
  <si>
    <t>합성고무공장 RTO DUCT공사</t>
  </si>
  <si>
    <t>Salalah Methanol Company</t>
  </si>
  <si>
    <t>MFC Project / Area2</t>
  </si>
  <si>
    <t>Yeosu No.2 Complex(Y2C) Project / SMP PKG-1, NCC#1</t>
  </si>
  <si>
    <t>Pyeongtaek FAB Phase2 New construction/ general facilities Section 6 on the upper east side</t>
  </si>
  <si>
    <t>Pyeongtaek FAB Phase2 New construction/ firefighting machinery Section 4 on the upper east side</t>
  </si>
  <si>
    <t>RDMP Balikpapan JO Project - Piping Works (PKG3)</t>
  </si>
  <si>
    <t>Synthetic rubber RTO Duct work</t>
  </si>
  <si>
    <t>Salalah Ammonia Project</t>
  </si>
  <si>
    <t>Mech/Piping/Civil engineering</t>
  </si>
  <si>
    <t>평택FAB 3기 신축공사 설비사전공사 1공구</t>
  </si>
  <si>
    <t>베트남 HSVC1 PP5 프로젝트 – 기계배관공사</t>
  </si>
  <si>
    <t>베트남 HSVC OL1 Project - 기계배관철골 공사 (Zone 1)</t>
  </si>
  <si>
    <t>[GTG프로젝트] 공사발주-토목,배관,철골</t>
  </si>
  <si>
    <t>NPG 40Kt 증설 PJT 중 기계배관 추가공사</t>
  </si>
  <si>
    <t>GS엔텍_여수MFC_TOWER(용잠) 4기 보온 작업</t>
  </si>
  <si>
    <t>프로판탈수소/폴리프로필렌 프로젝트 - 도장공사</t>
  </si>
  <si>
    <t>Yeosu Y2C PJT commissioning work_NCC, BD, UT/OS factory</t>
  </si>
  <si>
    <t>Daesan PO Plant Bag Filter Machine/Pipe Construction</t>
  </si>
  <si>
    <t>Daesan HPC PROJCECT PACKAGE-1 Mechanical Plumbing Tools 8</t>
  </si>
  <si>
    <t>Shinseocheon Thermal Power Plant Fuel Shipping Pier Coal Handling Equipment Machine 2</t>
  </si>
  <si>
    <t>Pyeongtaek FAB 3rd new construction facility preliminary work, section 1</t>
  </si>
  <si>
    <t>(Gwangyang) Installation of truck hoppers for by-product treatment of iron making</t>
  </si>
  <si>
    <t>Vietnam HSVC1 PP5 Project-Mechanical piping work</t>
  </si>
  <si>
    <t>Yeoju Mechanical construction of natural gas power plant construction B</t>
  </si>
  <si>
    <t>Vietnam HSVC OL1 Project-Mechanical piping steel structure construction (Zone 1)</t>
  </si>
  <si>
    <t>Pyeongtaek Fire Fighting Equipment Section 1 (4-1)</t>
  </si>
  <si>
    <t>Pyeongtaek FAB 2nd New Construction, Lower West Side, Upper Upper East Side, General Equipment Section 5 (3-3)</t>
  </si>
  <si>
    <t>MFC Project (Jeonnam) Steel Structure Area 4 (Factory 1, Factory 2)</t>
  </si>
  <si>
    <t>[GTG project] Construction order-civil engineering, piping, steel frame</t>
  </si>
  <si>
    <t>NPG 40Kt additional expansion of the PJT mechanical piping</t>
  </si>
  <si>
    <t>GS Entec_Yeosu MFC_TOWER(Yongjam) 4th insulation work</t>
  </si>
  <si>
    <t>LPG Cavern &amp; Loading/Unloading Facilities Machinery Piping work</t>
  </si>
  <si>
    <t>여수 Y2C PJT 시운전 작업_NCC, BD, UT/OS 공장</t>
  </si>
  <si>
    <t>석유화학</t>
  </si>
  <si>
    <t>기계/배관</t>
  </si>
  <si>
    <t>대산PO공장 Bag Filter 기계/배관 공사</t>
  </si>
  <si>
    <t>대산HPC PROJCECT PACKAGE-1 기계배관공사 8공구</t>
  </si>
  <si>
    <t>신서천화력 연료선적부두 석탄취급설비 기계2</t>
  </si>
  <si>
    <t>제철</t>
  </si>
  <si>
    <t>기계</t>
  </si>
  <si>
    <t>폴란드</t>
  </si>
  <si>
    <t>하이테크</t>
  </si>
  <si>
    <t>(광양)제선 함철 부산물 처리용 Truck Hopper 설치 기계설치</t>
  </si>
  <si>
    <t>여주 천연가스발전소 건설공사 중 기계공사B</t>
  </si>
  <si>
    <t>발전</t>
  </si>
  <si>
    <t>기계/배관/철골</t>
  </si>
  <si>
    <t>평택 소방기계 1공구(4-1)</t>
  </si>
  <si>
    <t>평택FAB2기 신축공사 중 하층 서편, 상층 동편 공사 중 일반설비 5공구(3-3)</t>
  </si>
  <si>
    <t>MFC프로젝트(전남) 철골 Area 4(1공장,2공장)</t>
  </si>
  <si>
    <t>정유</t>
  </si>
  <si>
    <t>철골</t>
  </si>
  <si>
    <t>배관</t>
  </si>
  <si>
    <t>토목/배관/철골</t>
  </si>
  <si>
    <t>보온/도장</t>
  </si>
  <si>
    <t>Yeosu No.2 Complex Project(전남) 보온(HDPE)</t>
  </si>
  <si>
    <t>보온</t>
  </si>
  <si>
    <t>현대제철 1고로 수재출하설비 ST-1B 정상화공사</t>
  </si>
  <si>
    <t>MFC 프로젝트(전남) 기계/배관설치 보온공사(PE &amp; Utility Area)</t>
  </si>
  <si>
    <t>평택FAB2기 신축공사 / 상층동편 소방기계 4공구</t>
  </si>
  <si>
    <t>탱크</t>
  </si>
  <si>
    <t>도장</t>
  </si>
  <si>
    <t>RDMP Balikpapan JO Project - 배관 공사 (PKG3)</t>
  </si>
  <si>
    <t>HCC HYCO PJT 중 기계,배관, 철골 공사</t>
  </si>
  <si>
    <t>(광양)3고로 Dry Pit 수재 취재상 개선(공사) 기계설치</t>
  </si>
  <si>
    <t>중국 X2 ph2 마감공사 자재(Off-shore)덕트설비 외 184종</t>
  </si>
  <si>
    <t>Trestle Piperack 내 배관공사</t>
  </si>
  <si>
    <t>효성 LPG Cavern &amp; Loading/Unloading Facilities - 기계배관공사</t>
  </si>
  <si>
    <t>가스</t>
  </si>
  <si>
    <t>60만배럴 탱크지역 OWS배관 교체공사(사포터미날)</t>
  </si>
  <si>
    <t>DCU MS-1804(Blow Down Drum)Internal 보수 공사</t>
  </si>
  <si>
    <t>UPP GN2 신규 배관공사(지중구간)구매요청의건</t>
  </si>
  <si>
    <t>오만</t>
  </si>
  <si>
    <t>오만 살랄라 Salalah Ammonia Project</t>
  </si>
  <si>
    <t>기계/배관/토목</t>
  </si>
  <si>
    <t>아산 1 크린룸 마감공사(FAB동)[마감]일반설비공사 2공구</t>
  </si>
  <si>
    <t>화학 여수 B-PJT 공사(기계/배관/철골설치 공사)</t>
  </si>
  <si>
    <t>화학 여수NCC UT/OS 중 비계설치공사</t>
  </si>
  <si>
    <t>비계</t>
  </si>
  <si>
    <t>화학 여수NCC UT/OS 중 기계배관설치공사</t>
  </si>
  <si>
    <t>울산 PP Project 기계/배관/EQ철골공사 (PKG#3)</t>
  </si>
  <si>
    <t>화학 대산 CDC 유기촉매증설공사 시공(사전제반 Utility Line 공사),기계/배관공사</t>
  </si>
  <si>
    <t>CIREBON 2 석탄 발전소 프로젝트 - 기계설치 PKG B</t>
  </si>
  <si>
    <t>기타</t>
  </si>
  <si>
    <t>기계/배관/철골/보온</t>
  </si>
  <si>
    <t>화학 여수 NPG DBN Project 건설공사(기계/배관/철골공사)</t>
  </si>
  <si>
    <t>19-20년 UT 및 소방배관 소보수 공사[연간단가계약]</t>
  </si>
  <si>
    <t>이라크</t>
  </si>
  <si>
    <t>화학 대산 CDC 프로젝트 공사(기계/배관공사)</t>
  </si>
  <si>
    <t>신서천화력 토건공사 중 터빈 철골 마무리 공사</t>
  </si>
  <si>
    <t>MFC 프로젝트(전남) 기계/배관설치공사 MFC Area C3 Splitter</t>
  </si>
  <si>
    <t>포항시 생활폐기물 에너지화시설 민간투자사업(시공) 기계보수공사</t>
  </si>
  <si>
    <t>유니앤스주식회사</t>
  </si>
  <si>
    <t>광양3고로 2차개수 기계공사(PCI)</t>
  </si>
  <si>
    <t>울산 PP Project Interconnection Line 공사</t>
  </si>
  <si>
    <t>베트남 OSBL PIPING WORK PP4 PROJECT</t>
  </si>
  <si>
    <t>안양열병합발전소 2호기 건설공사 기계/배관설치</t>
  </si>
  <si>
    <t>8-1라인 MB Tower DRAIN 배관 설치공사</t>
  </si>
  <si>
    <t>화확 여수 CA2 확장 PJT ISBL 건설공사 중 기계/배관공사</t>
  </si>
  <si>
    <t>고성그린파워 Project 보온공사</t>
  </si>
  <si>
    <t>NCC공장 19년도 T/A 일반화기 공사</t>
  </si>
  <si>
    <t>광양3고로 2차개수 기계설치 3(배관)</t>
  </si>
  <si>
    <t>천안 전자 L6라인 건설PJT공사 폐수 배관 철거 및 이설 공사</t>
  </si>
  <si>
    <t>보령화력 3호기 환경설비(탈질,집진,탈황설비) 구매 및 설치 Project 중 보온설치 공사</t>
  </si>
  <si>
    <t>HCC VCM/PVC 증설 중 [K-10 기계,배관,철골 설치공사]</t>
  </si>
  <si>
    <t>쿠웨이트</t>
  </si>
  <si>
    <t>필리핀</t>
  </si>
  <si>
    <t>LG화학 R-PJT OSBL 배관/철골 제작설치공사</t>
  </si>
  <si>
    <t>배관/철골</t>
  </si>
  <si>
    <t>시운전</t>
  </si>
  <si>
    <t>대산 NC, Green Oil Sepaarator 신설 배관공사</t>
  </si>
  <si>
    <t>화학 대산 R-Project 공사(기계/배관공사)</t>
  </si>
  <si>
    <t>원자력</t>
  </si>
  <si>
    <t>우즈베키스탄</t>
  </si>
  <si>
    <t>우즈벡UTCC 기계배관</t>
  </si>
  <si>
    <t>3NE Project(충남) 기계/배관설치</t>
  </si>
  <si>
    <t>쿠웨이트 KALM LNG INNER TANK PROJECT</t>
  </si>
  <si>
    <t>PosNEP PP-3 기계설비</t>
  </si>
  <si>
    <t>광양LNG터미널 No.5 저장탱크 증설공사 Tank본체 및 Process기계공사</t>
  </si>
  <si>
    <t>GSC VGOFCC/VRHCR Revamp Project(공사)(전남) 기계/배관설치</t>
  </si>
  <si>
    <t>사우디</t>
  </si>
  <si>
    <t>이집트</t>
  </si>
  <si>
    <t>ERC 수첨분해 프로젝트 - 보온공사</t>
  </si>
  <si>
    <t>롯데H-NC3 Revamping(PKG1) 기계배관</t>
  </si>
  <si>
    <t>LG화학 대산POE 증설투자공사(ISBL), 기계배관공사(1공구)</t>
  </si>
  <si>
    <t>2017년 T/A고정장치 및 배관정비작업</t>
  </si>
  <si>
    <t>Kerosene Stripper 신설 및 LER 공정개선 기계배관공사</t>
  </si>
  <si>
    <t>파나마</t>
  </si>
  <si>
    <t>코스타 노르테 LNG 프로젝트 - 보온공사</t>
  </si>
  <si>
    <t>보냉</t>
  </si>
  <si>
    <t>포항시 생활폐기물 에너지화시설 민간투자사업 기계설치1</t>
  </si>
  <si>
    <t>말레이시아</t>
  </si>
  <si>
    <t>울산 RUC Project 보온 Work for C4-Splitter(Package2 of Area 3)</t>
  </si>
  <si>
    <t>BASF Expansion Ultrason Project(여수)기계/배관설치공사</t>
  </si>
  <si>
    <t>베네수엘라</t>
  </si>
  <si>
    <t>우루과이</t>
  </si>
  <si>
    <t>롯데베르살리스 SR 프로젝트</t>
  </si>
  <si>
    <t>2016 GSC 배관 연간단가</t>
  </si>
  <si>
    <t>3A 1,000MW 석탄화력발전 프로젝트- 보온공사</t>
  </si>
  <si>
    <t>투르크메니스탄</t>
  </si>
  <si>
    <t>살룰라 지열발전소 건설공사_페인팅, 인슐레이션</t>
  </si>
  <si>
    <t>바라카 원자력 발전소 1&amp;2</t>
  </si>
  <si>
    <t>롯데케미칼 IP PROJECT</t>
  </si>
  <si>
    <t>증설SAN 기계/배관 설치 공사</t>
  </si>
  <si>
    <t>광)5고로 1차 개수 본체(시공) 기계설비2</t>
  </si>
  <si>
    <t>보령 LNG Terminal LPG Tank 보냉공사</t>
  </si>
  <si>
    <t>바라카 원자력 발전소 3&amp;4</t>
  </si>
  <si>
    <t>베트남 NSRP 보온 Zone-3</t>
  </si>
  <si>
    <t>2015 GSC 배관 연간단가</t>
  </si>
  <si>
    <t>2015 여수공장 정기보수</t>
  </si>
  <si>
    <t>2015 GSC 보온 연간단가</t>
  </si>
  <si>
    <t>바라카 원자력 발전소 1&amp;2 보온</t>
  </si>
  <si>
    <t>사우디 아람코 코젠 발전소_HGP</t>
  </si>
  <si>
    <t>사우디 아람코 코젠 발전소_RTR</t>
  </si>
  <si>
    <t>라빅 SMP-4</t>
  </si>
  <si>
    <t>보온/도장/내화</t>
  </si>
  <si>
    <t>시노하이드로</t>
  </si>
  <si>
    <t>기계/배관/보온</t>
  </si>
  <si>
    <t>태안IGCC 가스화 플랜트 건설공사</t>
  </si>
  <si>
    <t>기계/철골</t>
  </si>
  <si>
    <t>브라질</t>
  </si>
  <si>
    <t>2013 여수공장 정기보수</t>
  </si>
  <si>
    <t>2013 GSC 보온 연간단가</t>
  </si>
  <si>
    <t>인도</t>
  </si>
  <si>
    <t>포)3FINEX 신설 1차공사(1-2차) 기계(3)-HCI</t>
  </si>
  <si>
    <t>ORANGE PROJECT (1차 보온공사)</t>
  </si>
  <si>
    <t>인도네시아 제철 일관밀 프로젝트(가스닥트)</t>
  </si>
  <si>
    <t>가스닥트</t>
  </si>
  <si>
    <t>인도네시아 제철 일관밀 프로젝트(고로 배관)</t>
  </si>
  <si>
    <t>포스코 합성천연가스(SNG) 플랜트 투자</t>
  </si>
  <si>
    <t>싱가폴</t>
  </si>
  <si>
    <t>여수공장 재정비작업관련 HED/3PP/SPP공장 기기,배관,철골</t>
  </si>
  <si>
    <t>화학 대산 BPA PROJECT</t>
  </si>
  <si>
    <t>(포항)1제강 LDG Holder(내자)</t>
  </si>
  <si>
    <t>유안저장 SILO 건설사업</t>
  </si>
  <si>
    <t>멕시코</t>
  </si>
  <si>
    <t>바레인</t>
  </si>
  <si>
    <t>광양 LNG Terminal No.4 Tank 증설공사</t>
  </si>
  <si>
    <t>FeMn 공장 전공장 기계공사</t>
  </si>
  <si>
    <t>(광양)1제선 주선설비 및 야드개선 기계(공사)</t>
  </si>
  <si>
    <t>화학 대산EO공장 생산능력 증대공사(기계/배관/철골공사)</t>
  </si>
  <si>
    <t>FINEX 1공장 HCI TOWER 비산먼지 개선 긴급(공사) 기계공사</t>
  </si>
  <si>
    <t>광양 5B CDQ 설비 HANDRAIL제작</t>
  </si>
  <si>
    <t>광)5Coke신설 CDQ설비 기계4(5B/5A CDQ)</t>
  </si>
  <si>
    <t>광양 후판능력증강사업 15호산소공장신설 5/6차공사 기계설치2</t>
  </si>
  <si>
    <t>YDR-S-O HBR 증설 PROJECT</t>
  </si>
  <si>
    <t>포)4고로 2차 개수 기계설치6/6-6(본체배관)</t>
  </si>
  <si>
    <t>광)5코크스 5소결 공동가대 신설공사 보온</t>
  </si>
  <si>
    <t>광양 후판능력증강 제강설비 8/10/11/13차공사 기계설비</t>
  </si>
  <si>
    <t>포항 FINEX 1공장 노체 부분보수 1/2차공사(긴급)</t>
  </si>
  <si>
    <t>여수집단에너지 건설공사</t>
  </si>
  <si>
    <t>포)신제강 LDG HOLDER 및 배관 3/4차(공사) 기계설치3</t>
  </si>
  <si>
    <t>메이야율촌 연료전지발전소 건설공사 기계설치</t>
  </si>
  <si>
    <t>서산-현대오일뱅크 UTILITY 기계배관설치공사</t>
  </si>
  <si>
    <t>NO.3 HOU Project VR HCR 보온공사</t>
  </si>
  <si>
    <t>광양후판공장 신설 11/14/15/16차공사 기계1</t>
  </si>
  <si>
    <t>통영생산기지 2단계 5차확장(#15,16탱크)공사</t>
  </si>
  <si>
    <t>함철 자원화설비 신설 기계공사</t>
  </si>
  <si>
    <t>평택생산기지 제2공장 3단계1차(#18,19)공사</t>
  </si>
  <si>
    <t>광)4고로 1차 개수 기계설치(2-5/2-6차)</t>
  </si>
  <si>
    <t>포)FINEX 해외 Project 설비검증(공사) 기계공사</t>
  </si>
  <si>
    <t>포)무방향성 전기강판 신예화 2ZRM 4/5차공사 기계(1)</t>
  </si>
  <si>
    <t>NO.3 HOU VR HCR 기계／배관공사</t>
  </si>
  <si>
    <t>FINEX 1,2공장 보완공사 5/6/7차 기계공사</t>
  </si>
  <si>
    <t>포)방향성 전기강판 능력증강 Utility 3/4/5차 기계(1)</t>
  </si>
  <si>
    <t>포)무방향성 전기강판 신예화 3APL 3/4/5차공사 기계(1)</t>
  </si>
  <si>
    <t>통영생산기지 (#15,16탱크) 180T/H 기화송출설비 보온공사</t>
  </si>
  <si>
    <t>평택생산기지 제2공장 2단계(#15~17탱크)공사</t>
  </si>
  <si>
    <t>태국</t>
  </si>
  <si>
    <t>C-PROJECT 공사 중 보온공사</t>
  </si>
  <si>
    <t>No.4 Diesel HDS Project 기계/보온공사</t>
  </si>
  <si>
    <t>기계/보온</t>
  </si>
  <si>
    <t>포)무방향성 전강 신예화 2단계 2ZRM 2차기계(1)</t>
  </si>
  <si>
    <t>이란</t>
  </si>
  <si>
    <t>광)2냉연 PCM 능력증강 1/3/7/8/9/10차공사</t>
  </si>
  <si>
    <t>광)3고로 1차개수(EPC) 기계설치(2-3/2-4/2-5차)</t>
  </si>
  <si>
    <t>포)FINEX 150만톤 설비개선 1/2/3차공사 기계공사</t>
  </si>
  <si>
    <t>통영생산기지2단계3차탱크 12호기 보온공사</t>
  </si>
  <si>
    <t>NO.2 HOU PROJECT OFFSITE AREA 보온공사</t>
  </si>
  <si>
    <t>NO.2 HOU 공장내부 TIE-IN 공사중 보온공사</t>
  </si>
  <si>
    <t>대산 NCC TRAY 설치공사</t>
  </si>
  <si>
    <t>서울화력 제5호기 PENT HOUSE &amp; CASING GAS LEAK처 정비공사</t>
  </si>
  <si>
    <t>전 공장 STEAM FAILURE 방지용 보온 보강 공사</t>
  </si>
  <si>
    <t>보령화력 5호기 보온 보수공사</t>
  </si>
  <si>
    <t>HCR(LP) AREA 기계/배관(FIELD)공사</t>
  </si>
  <si>
    <t>대한유화 BALL TANK 보온공사</t>
  </si>
  <si>
    <t>포항강판 NO.1 CGL 합리화</t>
  </si>
  <si>
    <t>광양 PCM 합리화 5/6차</t>
  </si>
  <si>
    <t>06년 T/A NCC 저온배관 H/E COLD보온공사</t>
  </si>
  <si>
    <t>보령화력 3호기 보온 보수공사</t>
  </si>
  <si>
    <t>06년 T/A HDPE 가배관/BLIND/고정기기 공사</t>
  </si>
  <si>
    <t>LOP &amp; HCR(HP) AREA 기계/배관 공사</t>
  </si>
  <si>
    <t>LGPC M2 Project 추가공사(BD,BTX/TPG,OCU)기계/.배관설치공사</t>
  </si>
  <si>
    <t>보온 목공지원단가 울산공장</t>
  </si>
  <si>
    <t>보온 목공지원단가 온산공장</t>
  </si>
  <si>
    <t>당진화력 7호기 보온공사</t>
  </si>
  <si>
    <t>M2 보온공사</t>
  </si>
  <si>
    <t>3고로 2차개수 3/4/5차</t>
  </si>
  <si>
    <t>2열연 신예화 5/6/7차</t>
  </si>
  <si>
    <t>보령화력 6호기 보온 보수공사</t>
  </si>
  <si>
    <t>FINEX 1호기 6/7/8/9차공사</t>
  </si>
  <si>
    <t>M2 이송배관공사</t>
  </si>
  <si>
    <t>FINEX DEMO N2 대체 AIR COMP</t>
  </si>
  <si>
    <t>당진공장 인입배관공사</t>
  </si>
  <si>
    <t>전기강판 NO.3 ACL 1/2/3/4/5/6차</t>
  </si>
  <si>
    <t>2열연 신예화 연연속 2/3/4차</t>
  </si>
  <si>
    <t>보령화력 4호기 보온 보수공사</t>
  </si>
  <si>
    <t>평택LNG #11,14 TANK 및 부속배관 보온공사</t>
  </si>
  <si>
    <t>평택LNG #12,13 TANK 및 부속배관 보온공사</t>
  </si>
  <si>
    <t>FINEX DEMO 3/4차 공사</t>
  </si>
  <si>
    <t>당진공장 B지구 공동가대 보수공사</t>
  </si>
  <si>
    <t>포항 FINEX DEMO 설비 개선 2차공사</t>
  </si>
  <si>
    <t>05년 배관 단가 계약</t>
  </si>
  <si>
    <t>광양 NO.6 CGL 3/4/5/7/8/9차공사</t>
  </si>
  <si>
    <t>광양 3열연</t>
  </si>
  <si>
    <t>당진공장 CCL설비</t>
  </si>
  <si>
    <t>광양복합화력 보온공사</t>
  </si>
  <si>
    <t>LG정유 Alkylation 보온공사</t>
  </si>
  <si>
    <t>광양 NO.5 CGL 4/5/6/7차공사</t>
  </si>
  <si>
    <t>파주 P7 철골 제작설치공사</t>
  </si>
  <si>
    <t>BPA OFF-SITE 보온공사</t>
  </si>
  <si>
    <t>전기강판 신예화 N-APL 4/5/6차공사</t>
  </si>
  <si>
    <t>서울화력 5호기 GRF EXPANSION 보온공사</t>
  </si>
  <si>
    <t>삼성석유화학 서산공장 보온공사</t>
  </si>
  <si>
    <t>BPA OFF-SITE 배관공사</t>
  </si>
  <si>
    <t>FINEX PCI 1차 공사</t>
  </si>
  <si>
    <t>통영LNG 인수기지내 #206 부속배관 보온공사</t>
  </si>
  <si>
    <t>2후판 신예화 1/2/3/4차공사</t>
  </si>
  <si>
    <t>보령화력 5호기 보수 보온공사</t>
  </si>
  <si>
    <t>04년 배관 단가 계약</t>
  </si>
  <si>
    <t>2고로 1차개수 1/2/4/5차공사</t>
  </si>
  <si>
    <t>EGL 합리화 1/2/3차공사</t>
  </si>
  <si>
    <t>광양LNG 인수기지내 TANK 및 부속배관 보온공사</t>
  </si>
  <si>
    <t>구미 P6 환경설비 배관공사</t>
  </si>
  <si>
    <t>#1/2 수명평가 보온 교체공사</t>
  </si>
  <si>
    <t>시운전 인력지원 도급공사</t>
  </si>
  <si>
    <t>통영LNG 인수기지내 #207 TANK 보온공사</t>
  </si>
  <si>
    <t>영흥화력 #1,2호기 탈황설비 기계/보온공사</t>
  </si>
  <si>
    <t>통영LNG 인수기지내 #206 TANK 보온공사</t>
  </si>
  <si>
    <t>VCM-1고온형 QUENCH SYSTEM</t>
  </si>
  <si>
    <t>통영LNG 인수기지내 #203 TANK 제공사</t>
  </si>
  <si>
    <t>03년 배관 단가 계약</t>
  </si>
  <si>
    <t>2고로 개수 열풍로 보수 1차공사</t>
  </si>
  <si>
    <t>3후판 가속냉각설비 1/2차공사</t>
  </si>
  <si>
    <t>2냉연 합리화 1,2,3차공사</t>
  </si>
  <si>
    <t>울진원자력 5,6호기 보온공사</t>
  </si>
  <si>
    <t>BASF TDI 환경설비 보온공사</t>
  </si>
  <si>
    <t>1냉연 NO.1 CAL 합리화 1/2/3/4/5차공사</t>
  </si>
  <si>
    <t>BASF NEW TDI PROJECT DNT 보온공사</t>
  </si>
  <si>
    <t>인천생산기지 #13,14 PIPE RACK 보온공사</t>
  </si>
  <si>
    <t>BA115 HOT AIR DUCT 보온공사</t>
  </si>
  <si>
    <t>통영생산기지 UTILITY지역 보온공사</t>
  </si>
  <si>
    <t>구미열병합 1호기 보일러 보수공사</t>
  </si>
  <si>
    <t>영흥화력 #1,2호기 기기보온공사</t>
  </si>
  <si>
    <t>인천화력 1,2호기 질소산화물 저감설비 보온공사</t>
  </si>
  <si>
    <t>02년 T/A HDPE 기계/배관(투자)</t>
  </si>
  <si>
    <t>온산탱크터미널 보온공사 1</t>
  </si>
  <si>
    <t>통영생산기지 #4,5 TANK 보온공사</t>
  </si>
  <si>
    <t>LG MMA YM-2 PROJECT 보온공사</t>
  </si>
  <si>
    <t>NO.3 PX 보온공사</t>
  </si>
  <si>
    <t>인천생산기지 2단계 3차공사(#17,18탱크) 탱크 보온공사</t>
  </si>
  <si>
    <t>통영LNG 인수기지내 저장탱크지역(#1~3) 보온공사</t>
  </si>
  <si>
    <t>통영LNG 인수기지내 하역설비(2) 보온공사</t>
  </si>
  <si>
    <t>광양 1고로 개수 3/4/5차공사(기계설비4)</t>
  </si>
  <si>
    <t>DR-MILL 신설 3차(기계설비1)</t>
  </si>
  <si>
    <t>인천 LNG 인수기지내 450T/H 기화 송출설비 증설공사</t>
  </si>
  <si>
    <t>광양 2열연 합리화 3/4차공사(기계설비3)</t>
  </si>
  <si>
    <t>광양 1제강 SLAG 배재기 교체 및 신설공사(기계설비)</t>
  </si>
  <si>
    <t>#2,3,4창고 처마홈통 교체작업</t>
  </si>
  <si>
    <t>인천 LNG 인수기지내 PILOT TANK 보온공사</t>
  </si>
  <si>
    <t>VCM-1 PLANT Revamping 공사</t>
  </si>
  <si>
    <t>대만</t>
  </si>
  <si>
    <t>포항 1냉연 DR-MILL 신설 1/2차공사(기계설비)</t>
  </si>
  <si>
    <t>LG화학 ABS 증설 PROJECT 공사</t>
  </si>
  <si>
    <t>통영LNG 인수기지내 #203 TANK보온공사</t>
  </si>
  <si>
    <t>MBS SLOW COAGULATION REVAMPING 관련</t>
  </si>
  <si>
    <t>LG DOW PC 보온공사</t>
  </si>
  <si>
    <t>나주 1-AA 재가동 관련공사중 보온공사</t>
  </si>
  <si>
    <t>P.A Fan (BL-8103) BISCH DUCT 제작교체공사</t>
  </si>
  <si>
    <t>포항 방향성 전기강판 합리화 2/3차공사(기계설비2)</t>
  </si>
  <si>
    <t>태안화력 #5,6호기 건설공사 중 5호기 보온공사</t>
  </si>
  <si>
    <t>태안화력 #5,6호기 건설공사 중 6호기 보온공사</t>
  </si>
  <si>
    <t>인천 인수기지 2단계 2차공사(#11,12 탱크) 중 보온공사</t>
  </si>
  <si>
    <t>COMBUSTION AIR DUCT &amp; 배관보온공사</t>
  </si>
  <si>
    <t>대한유화 울산공장 보온공사</t>
  </si>
  <si>
    <t>#1공장 제품창고 지붕재 교체작업</t>
  </si>
  <si>
    <t>UTILITY SUPPLY PROJECT 중 보온공사</t>
  </si>
  <si>
    <t>천안하수처리장 2단계증설공사 중 기계배관공사</t>
  </si>
  <si>
    <t>LG DOW POLYCARBONATE PLANT 공사중 기계배관공사(Utility &amp; Compound)</t>
  </si>
  <si>
    <t>NO.2 BT 사업 - 공정지역 추가 보온공사</t>
  </si>
  <si>
    <t>보령화력#1~6호기 남부회처리장 설비공사</t>
  </si>
  <si>
    <t>당진화력 #4호기 터빈기기 및 배관보온공사</t>
  </si>
  <si>
    <t>마산저유소 증설사업공사</t>
  </si>
  <si>
    <t>배관부문 도급단가계약</t>
  </si>
  <si>
    <t>보온 목공지원단가</t>
  </si>
  <si>
    <t>광양No.4 기화송출설비 증설공사 기기 및 배관 보온,보냉공사</t>
  </si>
  <si>
    <t>(광양)1제강지역 비점오염 저감시설 설치(설비시공일괄,내자)기계공사</t>
  </si>
  <si>
    <t>광양 No.4 기화송출설비 증설공사 기기설치 및 배관,철골공사</t>
  </si>
  <si>
    <t>(광양)4냉연 Roll Shop EDT 설비 노후개체 2차 기계공사</t>
  </si>
  <si>
    <t>화학 여수 CNT 2차 Project 시공 보온공사</t>
  </si>
  <si>
    <t>현대제철 코크스공장 3기 Belt Conveyor 화재 복구공사,철거 및 설치공사</t>
  </si>
  <si>
    <t>현대제철 당진 산소공장 8호기 신설공사, 기계설치 및 배관공사</t>
  </si>
  <si>
    <t xml:space="preserve">Hyundai Steel Coke Factory 3rd Belt Conveyor fire recovery work, demolition and installation work 
</t>
  </si>
  <si>
    <t>보령4호기 성능개선공사 보일러 기계공사</t>
  </si>
  <si>
    <t>강릉안인화력발전소 1,2호기 탈황설비 배관 제작 및 설치공사</t>
  </si>
  <si>
    <t>포항 #17산소공장 신설 공사 3차 배관공사</t>
  </si>
  <si>
    <t>G1 Project 중 기계배관공사 (BD)</t>
  </si>
  <si>
    <t>대산BPA Heavies Cracking 배관철골 공사</t>
  </si>
  <si>
    <t>군산S1 Project 보온공사</t>
  </si>
  <si>
    <t>모잠비크</t>
  </si>
  <si>
    <t>CCS_JV</t>
  </si>
  <si>
    <t>SMP TRAIN I-1 (STEEL STRUCTURE, MECHANICAL AND PIPING)</t>
  </si>
  <si>
    <t>SMP Work Package No.1(Steel Structure, Mechanical, Piping Work) of Marjan Increment Program</t>
  </si>
  <si>
    <t>Gwangyang 4 blast furnace 2nd repair machine 2 (piping)</t>
  </si>
  <si>
    <t>Gangneung Anin Thermal Power Plant Units 1 and 2 Desulfurization Facility Piping Manufacturing and Installation</t>
  </si>
  <si>
    <t>Pohang #17 oxygen factory new construction 3rd piping work</t>
  </si>
  <si>
    <t>G1 Project Mechanical piping work</t>
  </si>
  <si>
    <t>Icheon Smart Energy Center Construction Project Mechanical Work B</t>
  </si>
  <si>
    <t>Daesan BPA Heavies Cracking Piping Steel Structure Construction</t>
  </si>
  <si>
    <t>Gunsan S1 Project Insulation Work</t>
  </si>
  <si>
    <t>Mozambique</t>
  </si>
  <si>
    <t>Daewoo Engineering &amp; Construction Co., Ltd</t>
  </si>
  <si>
    <t>RDMP RU-V BALIKPAPAN PROJECT SMP WORK PKG-1 ( RDMP-H-SC-SMP-001)</t>
  </si>
  <si>
    <t>RDMP RU-V BALIKPAPAN PROJECT PAINTING WORK PKG-3 ( RDMP-H-SC-PA-003)</t>
  </si>
  <si>
    <t>RDMP RU-V BALIKPAPAN PROJECT INSULATION WORK PKG-6 ( RDMP-R-SC-IN-006)</t>
  </si>
  <si>
    <t>롱손 석유화학</t>
  </si>
  <si>
    <t>PVC-MS</t>
  </si>
  <si>
    <t>PACKAGE A2 OF PETROCHEMICAL COMPLEX IN SOUTH OF VIETNAM PROJECT STEEL STRUCTURE MECHANICAL AND PIPING INSTALLATION WORK</t>
  </si>
  <si>
    <t>RDMP RU-V BALIKPAPAN PROJECT PIPE SHOP PKG-3 ( RDMP-H-SC-PIS-007)</t>
  </si>
  <si>
    <t>21년 현대제철 소결/원래 벨트컨베이어 방호울 설치 공사</t>
  </si>
  <si>
    <t>('21년 T/A)PKG 2 NCC 일반화기 및 PSV Dual화 작업</t>
  </si>
  <si>
    <t>AHA-PROJECT 토목/건축/철골/기계/배관/보온/페이트 공사</t>
  </si>
  <si>
    <t>통영 천연가스 발전 PJ 중 LNG Tank 탱크설치공사</t>
  </si>
  <si>
    <t>포항 알곤 정제설비 증설 Project 기계공사</t>
  </si>
  <si>
    <t>화학 대산 PO RTO-1 설치 배관/철골 설치 공사</t>
  </si>
  <si>
    <t>포항 #17산소공장 신설 공사 5차수 기계공사</t>
  </si>
  <si>
    <t>대구풍국주정 시설 개선공사</t>
  </si>
  <si>
    <t xml:space="preserve">21 Years Hyundai Steel Sintering/Original Belt Conveyor Protection Fence Installation Construction 
</t>
  </si>
  <si>
    <t>Tongyeong Natural Gas Power Plant PJ LNG Tank Tank Installation Construction</t>
  </si>
  <si>
    <t>Daegu pungguk ethanol facility improvements work</t>
  </si>
  <si>
    <t>롯데이네오스화학 C+D Project 기배철공사 PKG1</t>
  </si>
  <si>
    <t>포항 2화성 탈황능력 증대를 위한 냉동기 신설 PJT기계</t>
  </si>
  <si>
    <t>화학 대산 지하배관 교체공사 배관공사</t>
  </si>
  <si>
    <t>RDMP RU-V Balikpapan Project Scaffolding Work PKG3</t>
  </si>
  <si>
    <t>평택 FAB 3기 신축공사 일반배관 1-1공구</t>
  </si>
  <si>
    <t>화학 여수 NBL 11만톤 증설 공사 중 기계배관설치공사</t>
  </si>
  <si>
    <t>LNG터미널 LPG 하역배관 변형에 대한 긴급 복구작업 수정</t>
  </si>
  <si>
    <t>RDMP RU-V Balikpapan Project Underground Piping PKG3</t>
  </si>
  <si>
    <t>SDG 에틸렌 출하설비 이전 및 증축공사의 토목, 기계, 배관 공사</t>
  </si>
  <si>
    <t>통영 천연가스 발전 중 기계/배관 PKG1 공사</t>
  </si>
  <si>
    <t>포항 #17산소공장 신설 공사 6차수 기계공사</t>
  </si>
  <si>
    <t>화학 대산 P5-project 시공 중 플랜트 기계배관철골공사</t>
  </si>
  <si>
    <t>Marjan Increment Program SMP Works PKG #2 STEEL STRUCTURE, MECHANICAL, PIPING</t>
  </si>
  <si>
    <t>Marjan Increment Program SMP Works PKG #3 STEEL STRUCTURE, MECHANICAL, PIPING</t>
  </si>
  <si>
    <t>포항 2,4고로 집진 브리더 신설 PJT 기계설비1</t>
  </si>
  <si>
    <t>광)기계공사_제품출하 고철부두 하역기 운전실 개체(설비시공일괄,내자)</t>
  </si>
  <si>
    <t>화학 여수 NBL 11만톤 증설공사 중 보온공사</t>
  </si>
  <si>
    <t>21년 현대제철 냉연공장 크레이 및 물류설비 안전시설물 제작/설치공사, 철거공사</t>
  </si>
  <si>
    <t>포항 3화성 안수증류설비 및 H2S 포집탑 성능개선 PJT 기계공사</t>
  </si>
  <si>
    <t>신고리원자력5,6호기 주설비공사 CGI보온공사</t>
  </si>
  <si>
    <t>Civil engineering, machinery, plumbing work for SDG ethylene shipment facility relocation and extension work</t>
  </si>
  <si>
    <t>Pohang 2, 4 Blast Furnace Dust Collecting Breather New PJT Machine Equipment 1</t>
  </si>
  <si>
    <t>포항 6코크스 신설(공사) 8차 기계(2)</t>
  </si>
  <si>
    <t>여수공장 기계배관 및 고정장치(프로젝트)장기계약-Package 10</t>
  </si>
  <si>
    <t>여수공장 기계배관 및 고정장치(정비)장기계약-Package 10</t>
  </si>
  <si>
    <t>스마트에너지센터 건설Project(청주)AG배관공사</t>
  </si>
  <si>
    <t>대한유화공업 NEO-II &amp; KBD Project(울산)기계배관설치공사 보온(1공구,NEO-II)</t>
  </si>
  <si>
    <t>한국지역난방공사대구지사</t>
  </si>
  <si>
    <t>대구 친환경에너지 개선사업 주기기 구매 중 BOP 기계배관 설치공사</t>
  </si>
  <si>
    <t>화학 여수 CNT3 PJT 시공 기계/배관/철골공사</t>
  </si>
  <si>
    <t>21년 현대제철 벨트컨베어 방호울 개선 공사, 소결소성제강 벨트컨베이어 방호울 설치공사</t>
  </si>
  <si>
    <t>21년 현대제철 벨트컨베어 방호울 개선 공사, 원료 벨트컨베이어 안전시설물 설치공사 B</t>
  </si>
  <si>
    <t>R 폐수 전처리설비 설치 배관철골 공사</t>
  </si>
  <si>
    <t>신세종복합 발전소 건설공사 터빈 및 부속설비 설치공사</t>
  </si>
  <si>
    <t>조주정 Tank Lining 공사</t>
  </si>
  <si>
    <t>광양LNG 터미널 제6탱크 기기 및 배관, 철골공사</t>
  </si>
  <si>
    <t>인천 부생수소 액화플랜트 UG 소방 배관 공사 용역</t>
  </si>
  <si>
    <t>화학 대산 P5-project 시공 중 플랜트보온공사</t>
  </si>
  <si>
    <t>광양 LNG 터미널 제6탱크 탱크 및 배관 Insulation공사</t>
  </si>
  <si>
    <t>GEP phase I(본공사) UG 토목배관공사</t>
  </si>
  <si>
    <t>토목/배관</t>
  </si>
  <si>
    <t>여수 H-PE1, Z-502(Powder 포장대 Vibrating Screen) Capa</t>
  </si>
  <si>
    <t>스마트에너지센터 건설 Project(청주)기계공사B</t>
  </si>
  <si>
    <t>Temporary Facility for LINE Project 
LINE-WP2</t>
  </si>
  <si>
    <t>기계/배관/철골/보온/도장</t>
  </si>
  <si>
    <t>Temporary Facility for LINE Project 
LINE-WP3</t>
  </si>
  <si>
    <t>Temporary Facility for LINE Project 
LINE-WP4</t>
  </si>
  <si>
    <t>Temporary Facility for LINE Project 
LINE-WP5&amp;7</t>
  </si>
  <si>
    <t>현대제철 벨트컨베어 방호울 개선공사, 벨트컨베이어 안전시설물 설치공사</t>
  </si>
  <si>
    <t>21년 현대제철 당진3코크스공장 스택 긴급보수 관련 임시스택 설치공사, 임시스택 설치/해체 공사</t>
  </si>
  <si>
    <t>SKIPC 공정 열원회수 Common Pipe Rack 기계배관공사</t>
  </si>
  <si>
    <t>평택P4 신축공사 설비사전공사 1공구</t>
  </si>
  <si>
    <t>여수 H-PE1/2/3 Plant 정기보수작업(기기,배관,철골 공사)</t>
  </si>
  <si>
    <t>천안 C3 하부 마감_ 설비 철거 및 보온공사</t>
  </si>
  <si>
    <t>Pohang 6 coke construction 8th machine (2)</t>
  </si>
  <si>
    <t>Yeosu Long-term contract for machinery piping and fixtures (project) plant-Package 10</t>
  </si>
  <si>
    <t>Yeosu Long-term contract for machinery piping and fixtures (maintenance) Plant-Package 10</t>
  </si>
  <si>
    <t>Smart Energy Center Construction Project (Cheongju) AG Plumbing Construction</t>
  </si>
  <si>
    <t>Korea Petrochemical Industry NEO-II &amp; KBD Project (Ulsan) Insulation for mechanical piping installation work (Section 1, NEO-II)</t>
  </si>
  <si>
    <t>Daegu eco-friendly energy improvement project main equipment purchase BOP machinery and piping installation work</t>
  </si>
  <si>
    <t>Chemical Yeosu CNT3 PJT Construction Machinery/Piping/Steel Frame Construction</t>
  </si>
  <si>
    <t>21 Year Hyundai Steel Belt Conveyor Protection Fence Improvement Construction, Sintered Steel Belt Conveyor Fence Installation Construction</t>
  </si>
  <si>
    <t>21 Year Hyundai Steel Belt Conveyor Protection Fence Improvement Work, Raw Material Belt Conveyor Safety Facility Installation B</t>
  </si>
  <si>
    <t>R Wastewater pre-treatment facility installation piping steel frame work</t>
  </si>
  <si>
    <t>New Sejong Combined Cycle Power Plant Construction Work Turbine and Auxiliary Equipment Installation Work</t>
  </si>
  <si>
    <t>Gwangyang LNG Terminal 6th tank equipment, piping, and steel construction</t>
  </si>
  <si>
    <t>Incheon by-product hydrogen liquefaction plant UG fire-fighting plumbing service</t>
  </si>
  <si>
    <t>Chemical Daesan P5-project plant thermal insulation work</t>
  </si>
  <si>
    <t>Gwangyang LNG Terminal 6th Tank Tank and Pipe Insulation Construction</t>
  </si>
  <si>
    <t>GEP phase I (main construction) UG civil piping work</t>
  </si>
  <si>
    <t>Yeosu H-PE1, Z-502 (Powder Packaging Stand Vibrating Screen) Capa</t>
  </si>
  <si>
    <t>Smart Energy Center Construction Project (Cheongju) Mechanical Construction B</t>
  </si>
  <si>
    <t>Piping/Mech/Stl.Str/Insulation/Painting</t>
  </si>
  <si>
    <t>Hyundai Steel Belt Conveyor Protection Fence Improvement Work, Belt Conveyor Safety Facility Installation Work</t>
  </si>
  <si>
    <t>Dangjin Hyundai Steel 3 coke plant in 21 years, Temporary stack installation work, temporary stack installation/disassembly work related to stack emergency repair</t>
  </si>
  <si>
    <t>SKIPC Process Heat Source Recovery Common Pipe Rack Mechanical Piping Work</t>
  </si>
  <si>
    <t>Pyeongtaek P4 New Construction Equipment Pre-Construction Section 1</t>
  </si>
  <si>
    <t>Yeosu H-PE1/2/3 Plant regular maintenance work (equipment, piping, steel frame work)</t>
  </si>
  <si>
    <t>Cheonan C3 lower part finishing_ facility demolition and insulation work</t>
  </si>
  <si>
    <t>Lotte Ineos Chemical C+D Project Gibae-cheol Construction PKG1</t>
  </si>
  <si>
    <t>Basrah Refinery Upgrading Project - SMP WORK (PKG1)</t>
  </si>
  <si>
    <t>IRPC</t>
  </si>
  <si>
    <t>Ultra Clean Fuel Diesel Euro V Project - SMP WORK</t>
  </si>
  <si>
    <t>도미니카</t>
  </si>
  <si>
    <t>ENADOM</t>
  </si>
  <si>
    <t>Dominica</t>
  </si>
  <si>
    <t>AES Andres LNG Terminal Expansion Construction - Tank Insulation Construction</t>
  </si>
  <si>
    <t>울산 롯데케미칼 Mex3 Project 중 기계배관 보온공사</t>
  </si>
  <si>
    <t>울산 S-Project(VRDS) 보온공사(D)</t>
  </si>
  <si>
    <t>울산 MeX3 Project 중 Column 보온공사</t>
  </si>
  <si>
    <t>울산 MeX3 Project 중 ISBL 기계배관철골공사</t>
  </si>
  <si>
    <t>Ulsan Insulation work of pipelines among LOTTE Chemical Mex3 Project</t>
  </si>
  <si>
    <t>Ulsan MeX3 Project Column thermal insulation work</t>
  </si>
  <si>
    <t>Ulsan ISBL mechanical pipe line steel construction of MeX3 Project</t>
  </si>
  <si>
    <t>c</t>
    <phoneticPr fontId="2" type="noConversion"/>
  </si>
  <si>
    <t>EXPERIENCES</t>
    <phoneticPr fontId="2" type="noConversion"/>
  </si>
  <si>
    <t>이라크 남부정유회사</t>
  </si>
  <si>
    <t>Basrah Refinery Upgrading Project IPF Work</t>
  </si>
  <si>
    <t>토목/기계/배관/철골/보온/도장</t>
  </si>
  <si>
    <t>RDMP RU-V Balikpapan Project PKG2 Insulation work</t>
  </si>
  <si>
    <t>강릉안인화력발전소 1,2호기 탈황설비 보온공사</t>
  </si>
  <si>
    <t>JG SUMMIT 1단계 확장 프로젝트 GTI PART 1&amp;2 INSULATION WORK</t>
  </si>
  <si>
    <t>Gangneung Anin Thermal Power Plant Units 1 and 2 Desulfurization Equipment Insulation work</t>
  </si>
  <si>
    <t>PANAMA COLON LNG EXPANSION PROJECT</t>
  </si>
  <si>
    <t>PANAMA GATUN CCGT PROJECT</t>
  </si>
  <si>
    <t>여수 NCC2공장 Raw C5 증설 투자 공사</t>
  </si>
  <si>
    <t>No.1 폐수처리장 반송배관 교체 공사</t>
  </si>
  <si>
    <t>ATM Tank Erection Works for LINE PROJECT WP5&amp;7
LINE-WP2</t>
  </si>
  <si>
    <t>삼협연립3차 가로주택정비사업조합</t>
  </si>
  <si>
    <t>삼협연립3차 가로주택정비사업 신축공사 이안시그니처역곡</t>
  </si>
  <si>
    <t>주택설비</t>
  </si>
  <si>
    <t>김포열병합 건설공사(PKG #4 보온공사)</t>
  </si>
  <si>
    <t>포항 6코크스 신설(공사) 9차 기계(2)</t>
  </si>
  <si>
    <t>대산공장 노후 소방배관 교체 공사(2단계)</t>
  </si>
  <si>
    <t>울산 GPS CCPP Project AG 배관공사 PKG B</t>
  </si>
  <si>
    <t>울산 GPS CCPP Project 기계공사 PKG B</t>
  </si>
  <si>
    <t>신세종복합 발전소 건설공사 배관설치 및 보온, 도장공사</t>
  </si>
  <si>
    <t>배관/보온/도장</t>
  </si>
  <si>
    <t>화학 대산 P4 Project 시공 U/G배관공사</t>
  </si>
  <si>
    <t>Yeosu NCC2 Factory Raw C5 Expansion Investment Construction</t>
  </si>
  <si>
    <t>No.1 wastewater treatment plant return pipe replacement work</t>
  </si>
  <si>
    <t>ATM Tank Erection Works for LINE PROJECT WP5&amp;7</t>
  </si>
  <si>
    <t>Three Gorges Rivalry 3rd Street House Maintenance Project Ian Signature Yeokgok</t>
  </si>
  <si>
    <t>Housing Facility</t>
  </si>
  <si>
    <t>Gimpo Combined Heat and Power Construction (PKG #4 Insulation Work)</t>
  </si>
  <si>
    <t>Pohang 6 coke construction 9th machine (2)</t>
  </si>
  <si>
    <t>Chemical Yeosu NCC T/A fixture cleaning work</t>
  </si>
  <si>
    <t>Daesan plant old fire pipe replacement construction (2nd stage)</t>
  </si>
  <si>
    <t>Ulsan GPS CCPP Project Piping Construction PKG B</t>
  </si>
  <si>
    <t>Ulsan GPS CCPP Project Mechanical Construction PKG B</t>
  </si>
  <si>
    <t>New Sejong Combined Cycle Power Plant Construction Work Piping Installation, Heat Insulation, Painting Construction</t>
  </si>
  <si>
    <t>Piping/Insulation/Painting</t>
  </si>
  <si>
    <t>Chemical Daesan P4 Project construction U/G piping work</t>
  </si>
  <si>
    <t>Chemical Yeosu NCC T/A PJT 1st part piping/steel frame work</t>
  </si>
  <si>
    <t>Chemical Yeosu NCC T/A and Steam Network Optimization PJT Construction</t>
  </si>
  <si>
    <t>화학 대산 P4 Project 시공 플랜트기계/배관공사-6</t>
  </si>
  <si>
    <t>(포항) STS2냉연_기계설비 성능복원_공사_개산계약</t>
  </si>
  <si>
    <t>한주 가스복합 열병합발전 중 보온공사</t>
  </si>
  <si>
    <t>POE Pilot P5 시운전 지원 용역 지원(배관)</t>
  </si>
  <si>
    <t>PKN ORLEN</t>
  </si>
  <si>
    <t>OLEFINS EXPANSION PROJECT EOSE MP WORK PKG-2</t>
  </si>
  <si>
    <t>광양 해안변전소 합리화 22KV이상 전력계통설비(C)</t>
  </si>
  <si>
    <t>울산GPS COOLING TOWER</t>
  </si>
  <si>
    <t>Insulation work during Steam Network optimization construction</t>
  </si>
  <si>
    <t>Pohang STS2 Cold Rolling_Mechanical Equipment Performance Restoration_Construction_Estimated Contract</t>
  </si>
  <si>
    <t>Insulation work during Hanju gas combined heat and power generation</t>
  </si>
  <si>
    <t>POE Pilot P5 Commissioning Support Service Support (piping)</t>
  </si>
  <si>
    <t>Gwangyang Coastal Substation Rationalization 22KV or More Power System Facility ©</t>
  </si>
  <si>
    <t>Ulsan GPS COOLING TOWER</t>
  </si>
  <si>
    <t>Line Project WP5&amp;7 - Piping Works</t>
  </si>
  <si>
    <t>RDMP Project PKG-5 Insulation Work</t>
  </si>
  <si>
    <t>울산 GPS CCPP Project Cooling Tower 설치공사_기계</t>
  </si>
  <si>
    <t>(22)(2고로)(중대재해 안전개선_2차)2고로 원료 안전시설물 설치 공사</t>
  </si>
  <si>
    <t>포항 #17산소공장 신설 공사 10차수 기계공사</t>
  </si>
  <si>
    <t>롯데케미칼 ES UG Tie-in 배관철골 공사</t>
  </si>
  <si>
    <t>율촌 광석리튬 상용화공장 신설 공사 기계공사2</t>
  </si>
  <si>
    <t>울산 GPS 발전소 건설사업 소방 AG 배관공사 PKG B</t>
  </si>
  <si>
    <t>기계</t>
    <phoneticPr fontId="2" type="noConversion"/>
  </si>
  <si>
    <t>발전</t>
    <phoneticPr fontId="2" type="noConversion"/>
  </si>
  <si>
    <t>보온</t>
    <phoneticPr fontId="2" type="noConversion"/>
  </si>
  <si>
    <t>제철</t>
    <phoneticPr fontId="2" type="noConversion"/>
  </si>
  <si>
    <t>비계</t>
    <phoneticPr fontId="2" type="noConversion"/>
  </si>
  <si>
    <t>지역</t>
    <phoneticPr fontId="2" type="noConversion"/>
  </si>
  <si>
    <t>발주처</t>
    <phoneticPr fontId="2" type="noConversion"/>
  </si>
  <si>
    <t>원청사</t>
    <phoneticPr fontId="2" type="noConversion"/>
  </si>
  <si>
    <t>공 사 명</t>
    <phoneticPr fontId="2" type="noConversion"/>
  </si>
  <si>
    <t>사업분야</t>
    <phoneticPr fontId="2" type="noConversion"/>
  </si>
  <si>
    <t>공종</t>
    <phoneticPr fontId="2" type="noConversion"/>
  </si>
  <si>
    <t>기간</t>
    <phoneticPr fontId="2" type="noConversion"/>
  </si>
  <si>
    <t>착공</t>
    <phoneticPr fontId="2" type="noConversion"/>
  </si>
  <si>
    <t>준공</t>
    <phoneticPr fontId="2" type="noConversion"/>
  </si>
  <si>
    <t>23년_공사_원료정비_벨트컨베이어 구동부 개선공사</t>
  </si>
  <si>
    <t>포항 2열연 가열로 노후설비 합리화 공사(2차) 기계공사</t>
  </si>
  <si>
    <t>포항 6코크스 신설(공사) 10차 보온</t>
  </si>
  <si>
    <t>포항 6코크스 신설(공사) 8차 보온</t>
  </si>
  <si>
    <t>리튬이온배터리재활용공장신축공사(경북)기계배관설치공사</t>
  </si>
  <si>
    <t>광양 LNG 터미널 #7,8 탱크 증설공사 가설용수배관 공사</t>
  </si>
  <si>
    <t>평택P3 PH4 일반배관1공구</t>
  </si>
  <si>
    <t>LG ABS Rebuilding Project 기계공사_Tankage</t>
  </si>
  <si>
    <t>리튬이온배터리재활용공장신축공사 탱크(E/P/C)</t>
  </si>
  <si>
    <t>평택 P4 신축공사 일반배관 1공구</t>
  </si>
  <si>
    <t>LG ABS Rebuilding Project 기배철공사_Prodess2</t>
  </si>
  <si>
    <t>세종(북측) 행복 집단에너지시설 건설공사(철골공사)</t>
  </si>
  <si>
    <t>세종(북측) 행복 집단에너지시설 건설공사(배관 및 보온자재 구매)</t>
  </si>
  <si>
    <t>세종(북측) 행복 집단에너지시설 건설공사(기계공사)</t>
  </si>
  <si>
    <t>기계</t>
    <phoneticPr fontId="2" type="noConversion"/>
  </si>
  <si>
    <t>배관</t>
    <phoneticPr fontId="2" type="noConversion"/>
  </si>
  <si>
    <t>제철</t>
    <phoneticPr fontId="2" type="noConversion"/>
  </si>
  <si>
    <t>하이테크</t>
    <phoneticPr fontId="2" type="noConversion"/>
  </si>
  <si>
    <t>포항 6코크스 신설(공사) 10차 기계설비</t>
  </si>
  <si>
    <t>야적장 부지 내 중량물 설비 이동</t>
  </si>
  <si>
    <t>U-1,3 폐수 배관 분리 배관 공사</t>
  </si>
  <si>
    <t>EPS 포장실 Vibrating Screen 교체 작업</t>
  </si>
  <si>
    <t>NBL PU6971AB Discharge Valve 교체 외 9건</t>
  </si>
  <si>
    <t>ABS기술팀_P-2 개시제 설비 공사</t>
  </si>
  <si>
    <t>PVC2 K-5 HWM PU 후단 EJECTOR 스팀 LINE 차단 공사</t>
  </si>
  <si>
    <t>지역난방공사</t>
  </si>
  <si>
    <t>지역난방공사</t>
    <phoneticPr fontId="2" type="noConversion"/>
  </si>
  <si>
    <t>배관</t>
    <phoneticPr fontId="2" type="noConversion"/>
  </si>
  <si>
    <t>배관</t>
    <phoneticPr fontId="2" type="noConversion"/>
  </si>
  <si>
    <t>화학</t>
    <phoneticPr fontId="2" type="noConversion"/>
  </si>
  <si>
    <t>화학</t>
    <phoneticPr fontId="2" type="noConversion"/>
  </si>
  <si>
    <t>탱크</t>
    <phoneticPr fontId="2" type="noConversion"/>
  </si>
  <si>
    <t>기계</t>
    <phoneticPr fontId="2" type="noConversion"/>
  </si>
  <si>
    <t>제철</t>
    <phoneticPr fontId="2" type="noConversion"/>
  </si>
  <si>
    <t>제철</t>
    <phoneticPr fontId="2" type="noConversion"/>
  </si>
  <si>
    <t>제철</t>
    <phoneticPr fontId="2" type="noConversion"/>
  </si>
  <si>
    <t>철골</t>
    <phoneticPr fontId="2" type="noConversion"/>
  </si>
  <si>
    <t>기계</t>
    <phoneticPr fontId="2" type="noConversion"/>
  </si>
  <si>
    <t>발전</t>
    <phoneticPr fontId="2" type="noConversion"/>
  </si>
  <si>
    <t>주택설비</t>
    <phoneticPr fontId="2" type="noConversion"/>
  </si>
  <si>
    <t>LH한국토지주택공사</t>
  </si>
  <si>
    <t>대전장대 1BL 아파트 건설공사 1공구 기계설비공사</t>
  </si>
  <si>
    <t>포항 2열연 긴급복구 기계공사 기계(3)</t>
  </si>
  <si>
    <t>평택 P3 PH3 우수배관공사</t>
  </si>
  <si>
    <t>리비야</t>
  </si>
  <si>
    <t xml:space="preserve">Libya </t>
  </si>
  <si>
    <t>호주</t>
  </si>
  <si>
    <t>Australia</t>
  </si>
  <si>
    <t>나라</t>
  </si>
  <si>
    <t>Contry</t>
  </si>
  <si>
    <t>발주처</t>
  </si>
  <si>
    <t>Client</t>
  </si>
  <si>
    <t>원청사</t>
  </si>
  <si>
    <t>Contractor</t>
  </si>
  <si>
    <t>Steam Network 최적화 공사 중 보온공사</t>
  </si>
  <si>
    <t>화학 여수 NCC T/A 고정장치 Cleaning 공사</t>
  </si>
  <si>
    <t>화학 여수 NCC T/A PJT 중 1공구 배관철골공사</t>
  </si>
  <si>
    <t>화학 여수 NCC T/A 및 Steam Network 최적화 PJT 시공</t>
  </si>
  <si>
    <t>이천스마트에너지센터 건설Project 기계공사B</t>
  </si>
  <si>
    <t>신한울 1,2호기 주설비공사</t>
  </si>
  <si>
    <t>분류</t>
  </si>
  <si>
    <t>Category</t>
  </si>
  <si>
    <t>공종</t>
  </si>
  <si>
    <t>Details</t>
  </si>
  <si>
    <t>Chemical</t>
    <phoneticPr fontId="2" type="noConversion"/>
  </si>
  <si>
    <t>기계/배관/철골</t>
    <phoneticPr fontId="2" type="noConversion"/>
  </si>
  <si>
    <t>배관/보온</t>
    <phoneticPr fontId="2" type="noConversion"/>
  </si>
  <si>
    <t>Piping/Insulation</t>
    <phoneticPr fontId="2" type="noConversion"/>
  </si>
  <si>
    <t>기계/배관</t>
    <phoneticPr fontId="2" type="noConversion"/>
  </si>
  <si>
    <t>배관/철골</t>
    <phoneticPr fontId="2" type="noConversion"/>
  </si>
  <si>
    <t>Insulation/Painting/Fire Proofing</t>
    <phoneticPr fontId="2" type="noConversion"/>
  </si>
  <si>
    <t>Civil engineering/Mech/Piping/Stl.Str/Insulation/Painting</t>
    <phoneticPr fontId="2" type="noConversion"/>
  </si>
  <si>
    <t>토목&amp;기계/배관/철골/보온/도장</t>
    <phoneticPr fontId="2" type="noConversion"/>
  </si>
  <si>
    <t>공사명</t>
    <phoneticPr fontId="2" type="noConversion"/>
  </si>
  <si>
    <t>Pyeongtaek P3 PH4 General Piping 1</t>
  </si>
  <si>
    <t>LG Abs Rebuilding Project Machinery Construction_Tankage</t>
  </si>
  <si>
    <t>Lithium -ion battery materials new plant construction tank (E/P/C)</t>
  </si>
  <si>
    <t>Pyeongtaek P4 New Construction General Piping 1 Section 1</t>
  </si>
  <si>
    <t>LG Abs Rebuilding Project Gi -Bae Construction_Prodess2</t>
  </si>
  <si>
    <t>Sejong (North) Happiness Group Energy Facility Construction Corporation (Steel Corporation)</t>
  </si>
  <si>
    <t>Sejong (North) Happiness Group Energy Facility Construction Construction</t>
  </si>
  <si>
    <t>Sejong (North) Happiness Group Energy Facility Construction Corporation (Machinery Corporation)</t>
  </si>
  <si>
    <t>Gwangyang LNG terminal #7,8 tank expansion construction construction</t>
  </si>
  <si>
    <t>Lithium -ion stomach battery recycling plant new construction (Gyeongbuk) machinery pipe installation work</t>
  </si>
  <si>
    <t>Daejeon Pole 1BL Apartment Construction 1 Section 1 Machine Facility Construction</t>
  </si>
  <si>
    <t>23 Years_Concertation_Regic Maintenance_Belt Conveyor Drive Improvement Construction</t>
  </si>
  <si>
    <t>Pohang 2 heating heating work (2nd) Machinery Corporation</t>
  </si>
  <si>
    <t>Pohang 6 Coke New (Construction) 10th Insulation</t>
  </si>
  <si>
    <t>Pohang 6 Coke New (Construction) 8th Insulation</t>
  </si>
  <si>
    <t>Pohang 6 Coke new (construction) 10th machine equipment</t>
  </si>
  <si>
    <t>Ulsan GPS Power Plant Construction Business Fire Fight</t>
  </si>
  <si>
    <t>Yulchon Gwangseok Lithium Commercialization Factory New Construction Machine Corporation 2</t>
  </si>
  <si>
    <t>Lotte Chemical ES UG TIE-in Piping Steel Steel Construction</t>
  </si>
  <si>
    <t>Movement of heavy material facilities in the site of the yard</t>
  </si>
  <si>
    <t>U-1,3 Well Water Piping Piping Piping Construction</t>
  </si>
  <si>
    <t>Pohang #17 Oxygen Factory New Construction Construction 10th Water Machine Corporation</t>
  </si>
  <si>
    <t>(22) (2 furnace) (Great Headquarters Safety improvement_2)</t>
  </si>
  <si>
    <t>Ulsan GPS CCPP PROJECT COOLING TOWER Installation Construction_Machine</t>
  </si>
  <si>
    <t>EPS packaging Vibrating Screen replacement work</t>
  </si>
  <si>
    <t>NBL PU6971AB DISCHARGE VALVE</t>
  </si>
  <si>
    <t>ABS Technology Team_P-2 initiative facility construction</t>
  </si>
  <si>
    <t>PVC2 K-5 HWM PU EJECTOR Steam LINE blocking work</t>
  </si>
  <si>
    <t>Line Project WP5 &amp; 7 -Piping Works</t>
  </si>
  <si>
    <t>Lotte Indonesia New ethylene Line Project -SMP Works PKG -1</t>
  </si>
  <si>
    <t>포)기계공사(PCI)냉천범람수해복구</t>
  </si>
  <si>
    <t>Po) Machine Corporation (PCI) Cold Cold Stream Flood</t>
  </si>
  <si>
    <t>Lotte Chemical Daesan ES PJT Fire Fighting UG Piping Construction</t>
  </si>
  <si>
    <t>포항 6코크스 신설(공사) 9차 보온</t>
  </si>
  <si>
    <t>Pohang 6 Coke New (Construction) 9th Insulation</t>
  </si>
  <si>
    <t>HDPE 3공장 TA 촉매 Decantation 배관 교체 공사</t>
  </si>
  <si>
    <t>HDPE 3 Factory TA Catalyst Decantation Replacement Construction</t>
  </si>
  <si>
    <t>2고로 수재 취재탱크 주변 핸드레일 교체공사</t>
  </si>
  <si>
    <t>2 Grow furnace of handrail replacement construction around the tank</t>
  </si>
  <si>
    <t>IPA 5200 Cleaning Box 배관 Revision외</t>
  </si>
  <si>
    <t>IPA 5200 Cleaning Box Piping, etc.</t>
  </si>
  <si>
    <t>PVC K-4,5,6 공정 안전밸브, 스트레이너 설치 외 1건</t>
  </si>
  <si>
    <t>PVC K-4, 5, 6 Fair Safety Valve, Strainer Installation</t>
  </si>
  <si>
    <t>고성그린파워 PJT 하자보수</t>
  </si>
  <si>
    <t>Goseong Green Power PJT Full Ray</t>
  </si>
  <si>
    <t>Chemistry Daesan P4 PROJECT Construction Plant Machine/Piping Construction-6</t>
  </si>
  <si>
    <t>화학 여수 NCC T/A 및 Steam Network 최적화 PJT 시공 보온공사</t>
  </si>
  <si>
    <t>Chemistry Yeosu NCC T/A and Steam Network Optimization PJT Construction Thermal Construction</t>
  </si>
  <si>
    <t>Pohang 2nd Emergency Restoration Machine Construction Machine (3)</t>
  </si>
  <si>
    <t>Pyeongtaek P3 PH3 Excellent Piping Construction</t>
  </si>
  <si>
    <t>Chemistry Yeosu NCC T/A and Steam Network Optimization PJT Construction NCC T/A PJT Cleaning Construction</t>
  </si>
  <si>
    <t>Chemistry Yeosu NCC T/A and Steam Network Optimization PJT PJT NCC T/A PJT 1 Steel (NCC) Piping Steel Steel Construction</t>
  </si>
  <si>
    <t>Chemistry Yeosu NCC T/A and Steam Network Optimization PJT Piping Piping/Steel Construction</t>
  </si>
  <si>
    <t>스마트에너지센터 건설Project(이천) 기계공사B</t>
  </si>
  <si>
    <t>Smart Energy Center Construction Project (Icheon) Machine Corporation B</t>
  </si>
  <si>
    <t>신한울 1,2호기 주설비공사 공조기기</t>
  </si>
  <si>
    <t>Shinhanul Units 1 and 2 Juji Facility Construction Air conditioning Equipment</t>
  </si>
  <si>
    <t>신한울 1,2호기 주설비공사 탱크</t>
  </si>
  <si>
    <t>Shinhanul Units 1 and 2 Juji Facility Construction Tank</t>
  </si>
  <si>
    <t>Commissioner Human Resources Support Project</t>
  </si>
  <si>
    <t>450T/H vaporization transmission facility expansion construction in Incheon LNG acquisition base</t>
  </si>
  <si>
    <t>Gwangyang 2nd Rational Rationalization 3/4 Corporation (Machine Equipment 3)</t>
  </si>
  <si>
    <t>Gwangyang 1 Steel Steel SLAG Bae Jae -ki replacement and new construction (machine equipment)</t>
  </si>
  <si>
    <t>#2,3,4 warehouse eaves replacement work</t>
  </si>
  <si>
    <t>Pohang 1 Cold Return DR-MILL New 1/2 Corporation (Machine Equipment)</t>
  </si>
  <si>
    <t>LG Chem ABS Expansion Project Corporation</t>
  </si>
  <si>
    <t>Tongyeong LNG acquisition base #203 tank thermal construction</t>
  </si>
  <si>
    <t>LG DOW PC thermal construction</t>
  </si>
  <si>
    <t>Naju 1-AA restarting construction during construction</t>
  </si>
  <si>
    <t>P.A FAN (BL-8103) BISCH DUCT production replacement work</t>
  </si>
  <si>
    <t>Pohang direction, electric steel sheet rationalization 2/3 construction construction (Mechanical Equipment 2)</t>
  </si>
  <si>
    <t>Taean Thermal Power #5 and 6 Construction Construction</t>
  </si>
  <si>
    <t>#1 Factory product warehouse roof material replacement work</t>
  </si>
  <si>
    <t>Formosa Refinery #2 (DCU, MTBE) Project</t>
  </si>
  <si>
    <t>Cheonan sewage treatment plant 2 phase expansion construction during the construction of machinery piping work</t>
  </si>
  <si>
    <t>LG DOW Polycarbonate Plant Construction of Machinery Piping (Utility &amp; Compound)</t>
  </si>
  <si>
    <t>NO.2 BT Project -Fair Area Additional Insulation Corporation</t>
  </si>
  <si>
    <t>Dangjin Thermal Power #4 Turbine Turbine Device and Plumbing Works</t>
  </si>
  <si>
    <t>Masan Resistance Expansion Project Corporation</t>
  </si>
  <si>
    <t>Piping sector contract price contract</t>
  </si>
  <si>
    <t>Thermal woodworking support price</t>
  </si>
  <si>
    <t>울산 GPS CCPP Project_ AG 배관공사 PKG B</t>
  </si>
  <si>
    <t>소방배관</t>
  </si>
  <si>
    <t>소방배관</t>
    <phoneticPr fontId="2" type="noConversion"/>
  </si>
  <si>
    <t>Fire piping</t>
    <phoneticPr fontId="2" type="noConversion"/>
  </si>
  <si>
    <t>울산 GPS CCPP Project COOLING TOWER</t>
  </si>
  <si>
    <t>배관</t>
    <phoneticPr fontId="2" type="noConversion"/>
  </si>
  <si>
    <t>발전</t>
    <phoneticPr fontId="2" type="noConversion"/>
  </si>
  <si>
    <t>토목&amp;기계/철골</t>
    <phoneticPr fontId="2" type="noConversion"/>
  </si>
  <si>
    <t>Civil engineering/Mech/Stl.Str</t>
    <phoneticPr fontId="2" type="noConversion"/>
  </si>
  <si>
    <t>가설시설</t>
    <phoneticPr fontId="2" type="noConversion"/>
  </si>
  <si>
    <t>Temporary facility</t>
    <phoneticPr fontId="2" type="noConversion"/>
  </si>
  <si>
    <t>토목&amp;가설/기계/배관/철골/보온/도장</t>
  </si>
  <si>
    <t>Civil engineering/Temp.Facility/Mech/Piping/Stl.Str/Insulation/Painting</t>
    <phoneticPr fontId="2" type="noConversion"/>
  </si>
  <si>
    <t>AHA-PROJECT 토목/건축/철골/기계/배관/보온/페인트 공사</t>
  </si>
  <si>
    <t>고성 그린파워 Project_기계공사지원용역</t>
  </si>
  <si>
    <t>RRW Units Restoration Project PIF Work</t>
  </si>
  <si>
    <t>보온/내화/도장</t>
  </si>
  <si>
    <t>Insulation/Fireproof/Painting</t>
  </si>
  <si>
    <t>보령 LNG Terminal Project_보온/보냉 하도 공사</t>
  </si>
  <si>
    <t>V-PJT OBL_보온공사</t>
  </si>
  <si>
    <t>Ulsan GPS CCPP Project_ AG Piping PKG B</t>
  </si>
  <si>
    <t>Ulsan GPS CCPP Project COOLING TOWER</t>
  </si>
  <si>
    <t>Goseong Green Power Project_Machine construction support service</t>
  </si>
  <si>
    <t>Boryeong LNG Terminal Project_Insulation/Cold Insulation Construction</t>
  </si>
  <si>
    <t>V-PJT OBL_Insulation construction</t>
  </si>
  <si>
    <t>RDMP RU-V BALIKPAPAN PROJECT Scaffolding Material Supply PKG-6</t>
  </si>
  <si>
    <t>RDMP RU-V BALIKPAPAN PROJECT Scaffolding Material Supply PKG-4</t>
  </si>
  <si>
    <t>자재납품</t>
    <phoneticPr fontId="2" type="noConversion"/>
  </si>
  <si>
    <t>Material SUPPLY</t>
  </si>
  <si>
    <t>RDMP RU-V BALIKPAPAN PROJECT Scaffolding Material Supply PKG-3</t>
  </si>
  <si>
    <t>인도네시아</t>
    <phoneticPr fontId="2" type="noConversion"/>
  </si>
  <si>
    <t>RDMP RU-V BALIKPAPAN PROJECT Scaffolding Material Supply PKG-7</t>
  </si>
  <si>
    <t>(RDMP)RU V Balikpapan Project SMP(R60,R80,U331)</t>
  </si>
  <si>
    <t>LINE(LOTTE Indonesia New Ethylene complex) Project, for Scaffolding Erection PKG-1</t>
  </si>
  <si>
    <t>화학</t>
    <phoneticPr fontId="2" type="noConversion"/>
  </si>
  <si>
    <t>건축</t>
  </si>
  <si>
    <t>건축</t>
    <phoneticPr fontId="2" type="noConversion"/>
  </si>
  <si>
    <t>토목</t>
  </si>
  <si>
    <t>토목</t>
    <phoneticPr fontId="2" type="noConversion"/>
  </si>
  <si>
    <t>기계/철골</t>
    <phoneticPr fontId="2" type="noConversion"/>
  </si>
  <si>
    <t>기계/배관/철골/보온/도장</t>
    <phoneticPr fontId="2" type="noConversion"/>
  </si>
  <si>
    <t>Civil</t>
  </si>
  <si>
    <t>Building</t>
  </si>
  <si>
    <t>설비</t>
  </si>
  <si>
    <t>설비</t>
    <phoneticPr fontId="2" type="noConversion"/>
  </si>
  <si>
    <t>설비</t>
    <phoneticPr fontId="2" type="noConversion"/>
  </si>
  <si>
    <t>Facilities</t>
    <phoneticPr fontId="2" type="noConversion"/>
  </si>
  <si>
    <t>라펜트힐 공조설비공사</t>
  </si>
  <si>
    <t>Larpent Hill Air Conditioning Construction</t>
  </si>
  <si>
    <t>힐스테이트 대명 센트럴 2차 공조소방공사(2공구)</t>
  </si>
  <si>
    <t>주택설비</t>
    <phoneticPr fontId="2" type="noConversion"/>
  </si>
  <si>
    <t>소방배관</t>
    <phoneticPr fontId="2" type="noConversion"/>
  </si>
  <si>
    <t>[Daejeon Infra.Construction PJT] Phase-2 Fire Construction (Machinery) Purchase</t>
  </si>
  <si>
    <t>대한민국</t>
    <phoneticPr fontId="2" type="noConversion"/>
  </si>
  <si>
    <t>가스</t>
    <phoneticPr fontId="2" type="noConversion"/>
  </si>
  <si>
    <t>Ulsan CEC Phase 1 Project_Insulation Corporation</t>
  </si>
  <si>
    <t>평택화양지구지역주택조합</t>
    <phoneticPr fontId="2" type="noConversion"/>
  </si>
  <si>
    <t>대한민국</t>
    <phoneticPr fontId="2" type="noConversion"/>
  </si>
  <si>
    <t>가스</t>
    <phoneticPr fontId="2" type="noConversion"/>
  </si>
  <si>
    <t>보온</t>
    <phoneticPr fontId="2" type="noConversion"/>
  </si>
  <si>
    <t>평택화양지구 기계설비공사</t>
  </si>
  <si>
    <t>평택화양지구 소방설비공사</t>
  </si>
  <si>
    <t>Dangjin Base LNG tank construction work (Hot insulation and cooling work for units 2 and 3)</t>
  </si>
  <si>
    <t>당진엘지화학석문SMP</t>
  </si>
  <si>
    <t>기계/배관/철골</t>
    <phoneticPr fontId="2" type="noConversion"/>
  </si>
  <si>
    <t>사우디</t>
    <phoneticPr fontId="2" type="noConversion"/>
  </si>
  <si>
    <t>아람코</t>
    <phoneticPr fontId="2" type="noConversion"/>
  </si>
  <si>
    <t>Generadora de Gatun</t>
    <phoneticPr fontId="2" type="noConversion"/>
  </si>
  <si>
    <t>아람코 자푸라 가스 프로세싱 시설 프로젝트 SMP WORK PKG 3-2</t>
  </si>
  <si>
    <t>정유</t>
    <phoneticPr fontId="2" type="noConversion"/>
  </si>
  <si>
    <t>기계</t>
    <phoneticPr fontId="2" type="noConversion"/>
  </si>
  <si>
    <t>서브원</t>
  </si>
  <si>
    <t>한화건설</t>
  </si>
  <si>
    <t>여주에너지서비스</t>
  </si>
  <si>
    <t>두산메카텍</t>
  </si>
  <si>
    <t>에스탱크엔지니어링</t>
  </si>
  <si>
    <t>세이브기술</t>
  </si>
  <si>
    <t>LG-Caltex정유</t>
  </si>
  <si>
    <t>케이파워</t>
  </si>
  <si>
    <t>LG-필립스</t>
  </si>
  <si>
    <t>LGDOW</t>
  </si>
  <si>
    <t>메트로이앤씨</t>
  </si>
  <si>
    <t>LGDOW</t>
    <phoneticPr fontId="2" type="noConversion"/>
  </si>
  <si>
    <t>LGDOW</t>
    <phoneticPr fontId="2" type="noConversion"/>
  </si>
  <si>
    <t>PCPC[Aramco, Marubeni(Leader)+JGC+Al-Jomaih]</t>
    <phoneticPr fontId="2" type="noConversion"/>
  </si>
  <si>
    <t>SMP</t>
    <phoneticPr fontId="2" type="noConversion"/>
  </si>
  <si>
    <t>PVC-MS</t>
    <phoneticPr fontId="2" type="noConversion"/>
  </si>
  <si>
    <t>PVC-MS</t>
    <phoneticPr fontId="2" type="noConversion"/>
  </si>
  <si>
    <t>LG-Caltex Oil Refinery Co., Ltd</t>
  </si>
  <si>
    <t>LG-Philips</t>
  </si>
  <si>
    <t>Kumho Petrochemical Co., Ltd</t>
  </si>
  <si>
    <t>Lotte Daesan Co., Ltd</t>
  </si>
  <si>
    <t>Lotte Chemical Co., Ltd</t>
  </si>
  <si>
    <t>Luke Oil Uzbekistan</t>
  </si>
  <si>
    <t>Malaysia Electric Power Authority</t>
  </si>
  <si>
    <t>Sarula Operation</t>
  </si>
  <si>
    <t>Samsung Petrochemical Co., Ltd</t>
  </si>
  <si>
    <t>Samsung Electronics Co., Ltd</t>
  </si>
  <si>
    <t>Aramco</t>
  </si>
  <si>
    <t>AES Panama</t>
  </si>
  <si>
    <t>Oman Oil Refinery and Petrochemicals State Company</t>
  </si>
  <si>
    <t>Wirye Energy Service Co., Ltd</t>
  </si>
  <si>
    <t>Iraq Oil Development Corporation</t>
  </si>
  <si>
    <t>Egyptian Oil Refinery Co., Ltd</t>
  </si>
  <si>
    <t>Cheonan City Hall</t>
  </si>
  <si>
    <t>K Power</t>
  </si>
  <si>
    <t>University of Kuwait</t>
  </si>
  <si>
    <t>Korea Southern Power Co., Ltd</t>
  </si>
  <si>
    <t>Korea Industrial Corporation</t>
  </si>
  <si>
    <t>Korea Western Power Co., Ltd</t>
  </si>
  <si>
    <t>Hyundai Chemical Co., Ltd</t>
  </si>
  <si>
    <t>GE Power Services Korea</t>
  </si>
  <si>
    <t>GS Engineering &amp; Construction Co., Ltd</t>
  </si>
  <si>
    <t>HJ Heavy Industries Co., Ltd</t>
  </si>
  <si>
    <t>Samsung SAUDI ARABIA</t>
  </si>
  <si>
    <t>SK Eco Engineering Co., Ltd</t>
  </si>
  <si>
    <t>SK Incheon Petrochemical Co., Ltd</t>
  </si>
  <si>
    <t>SPG Chemical Co., Ltd</t>
  </si>
  <si>
    <t>Gyeongnam Enterprise Co., Ltd</t>
  </si>
  <si>
    <t>Kumho Engineering &amp; Construction Co., Ltd</t>
  </si>
  <si>
    <t>Daea Construction Co., Ltd</t>
  </si>
  <si>
    <t>Daewoo Industrial Development Co., Ltd</t>
  </si>
  <si>
    <t>Doosan Mecatech Co., Ltd</t>
  </si>
  <si>
    <t>Metro E&amp;C</t>
  </si>
  <si>
    <t>Samsung Engineering Co., Ltd</t>
  </si>
  <si>
    <t>Sub one</t>
  </si>
  <si>
    <t>Seohee Construction Co., Ltd</t>
  </si>
  <si>
    <t>saving technique</t>
  </si>
  <si>
    <t>by Sinohaidro</t>
  </si>
  <si>
    <t>STANK ENGINEERING</t>
  </si>
  <si>
    <t>Unian's Co., Ltd</t>
  </si>
  <si>
    <t>Joint Venture</t>
  </si>
  <si>
    <t>POSCO Energy Co., Ltd</t>
  </si>
  <si>
    <t>POSCO Engineering Co., Ltd</t>
  </si>
  <si>
    <t>Hanwha Engineering &amp; Construction Co., Ltd</t>
  </si>
  <si>
    <t>Hyundai Engineering &amp; Construction Co., Ltd</t>
  </si>
  <si>
    <t>Hyundai Engineering Co., Ltd</t>
  </si>
  <si>
    <t>Hyundai Steel Co., Ltd</t>
  </si>
  <si>
    <t>Hyosung VINA Chemical Co., Ltd</t>
  </si>
  <si>
    <t>평택화양지구지역주택조합</t>
  </si>
  <si>
    <t>AES Panama S.R.L</t>
    <phoneticPr fontId="2" type="noConversion"/>
  </si>
  <si>
    <t>AES Panama S.R.L</t>
    <phoneticPr fontId="2" type="noConversion"/>
  </si>
  <si>
    <t>Generadora de Gatun</t>
  </si>
  <si>
    <t>Generadora de Gatun</t>
    <phoneticPr fontId="2" type="noConversion"/>
  </si>
  <si>
    <t>LH Korea Land &amp; Housing Corporation</t>
  </si>
  <si>
    <t>PDH POLSKA S.A</t>
  </si>
  <si>
    <t>PDVSA Petroleo S.A.</t>
  </si>
  <si>
    <t>Petron Corporation</t>
  </si>
  <si>
    <t>Shinpyeongtak Power</t>
  </si>
  <si>
    <t>Lotte Iones Chemical Co., Ltd</t>
  </si>
  <si>
    <t>Lotte GS Chemical Co., Ltd</t>
  </si>
  <si>
    <t>Longson Petrochemicals</t>
  </si>
  <si>
    <t>3rd Street Housing Maintenance Business Association of Korea</t>
  </si>
  <si>
    <t>Yeoju Energy Service</t>
  </si>
  <si>
    <t>Ulsan PP Co., Ltd</t>
  </si>
  <si>
    <t>Southern Iraq Oil Company</t>
  </si>
  <si>
    <t>District Heating Corporation</t>
  </si>
  <si>
    <t>Pyeongtaek Hwayang District Regional Housing Association</t>
  </si>
  <si>
    <t>Flowering Corporation</t>
  </si>
  <si>
    <t>Philippines JG SUMMIT Petroleum Co., Ltd</t>
  </si>
  <si>
    <t>Daegu Branch of Korea District Heating Corporation</t>
  </si>
  <si>
    <t>Civil engineering/Piping</t>
    <phoneticPr fontId="2" type="noConversion"/>
  </si>
  <si>
    <t>Mech</t>
    <phoneticPr fontId="2" type="noConversion"/>
  </si>
  <si>
    <t>Mech/Piping</t>
    <phoneticPr fontId="2" type="noConversion"/>
  </si>
  <si>
    <t>Civil engineering/Piping/Stl.Str</t>
    <phoneticPr fontId="2" type="noConversion"/>
  </si>
  <si>
    <t>Insulation/Painting</t>
    <phoneticPr fontId="2" type="noConversion"/>
  </si>
  <si>
    <t>Civil engineering/Mech/Piping/Stl.Str/Insulation/Painting</t>
  </si>
  <si>
    <t>P5 프로젝트 소방 기계공사 Scope A/B</t>
  </si>
  <si>
    <t>주택설비</t>
    <phoneticPr fontId="2" type="noConversion"/>
  </si>
  <si>
    <t>P5 Project Fire Mechanical Engineer Scope A/B</t>
  </si>
  <si>
    <t>대한민국</t>
    <phoneticPr fontId="2" type="noConversion"/>
  </si>
  <si>
    <t>소방배관</t>
    <phoneticPr fontId="2" type="noConversion"/>
  </si>
  <si>
    <t>보경종합건설(주)</t>
  </si>
  <si>
    <t>POSCO 포항(주)</t>
  </si>
  <si>
    <t>(24년)(소결)(안전) 소성공장 핸드레일 보수 공사</t>
  </si>
  <si>
    <t>(24) (sintering) (safety) Handrail repair work for firing plant</t>
  </si>
  <si>
    <t>현대제철(주)</t>
  </si>
  <si>
    <t>GS건설(주)</t>
  </si>
  <si>
    <t>GS칼텍스(주)</t>
  </si>
  <si>
    <t>GS파워(주)</t>
  </si>
  <si>
    <t>LXMMA(주)</t>
  </si>
  <si>
    <t>LG화학(주)</t>
  </si>
  <si>
    <t>SGC이테크건설(주)</t>
  </si>
  <si>
    <t>SK(주)</t>
  </si>
  <si>
    <t>SK(주)</t>
    <phoneticPr fontId="2" type="noConversion"/>
  </si>
  <si>
    <t>SK가스(주)</t>
  </si>
  <si>
    <t>SK가스(주)</t>
    <phoneticPr fontId="2" type="noConversion"/>
  </si>
  <si>
    <t>SK머티리얼즈(주)</t>
    <phoneticPr fontId="2" type="noConversion"/>
  </si>
  <si>
    <t>SK에너지 주식회사</t>
    <phoneticPr fontId="2" type="noConversion"/>
  </si>
  <si>
    <t>SK온 주식회사</t>
  </si>
  <si>
    <t>SK온 주식회사</t>
    <phoneticPr fontId="2" type="noConversion"/>
  </si>
  <si>
    <t>SK인천석유화학(주)</t>
  </si>
  <si>
    <t>SK인천석유화학(주)</t>
    <phoneticPr fontId="2" type="noConversion"/>
  </si>
  <si>
    <t>SK하이닉스(주)</t>
    <phoneticPr fontId="2" type="noConversion"/>
  </si>
  <si>
    <t>SK온 주식회사</t>
    <phoneticPr fontId="2" type="noConversion"/>
  </si>
  <si>
    <t>SK온 주식회사</t>
    <phoneticPr fontId="2" type="noConversion"/>
  </si>
  <si>
    <t>SK에어가스 주식회사</t>
    <phoneticPr fontId="2" type="noConversion"/>
  </si>
  <si>
    <t>SK에코엔지니어링 주식회사</t>
    <phoneticPr fontId="2" type="noConversion"/>
  </si>
  <si>
    <t>SK건설(주)</t>
  </si>
  <si>
    <t>SK건설(주)</t>
    <phoneticPr fontId="2" type="noConversion"/>
  </si>
  <si>
    <t>SK에코플랜트(주)</t>
  </si>
  <si>
    <t>SK에코플랜트(주)</t>
    <phoneticPr fontId="2" type="noConversion"/>
  </si>
  <si>
    <t>S-Oil(주)</t>
  </si>
  <si>
    <t>강릉에코파워 주식회사</t>
  </si>
  <si>
    <t>그린도시개발 주식회사</t>
  </si>
  <si>
    <t>고성그린파워 주식회사</t>
  </si>
  <si>
    <t>고성그린파워 주식회사</t>
    <phoneticPr fontId="2" type="noConversion"/>
  </si>
  <si>
    <t>대구풍국주정공업(주)</t>
  </si>
  <si>
    <t>대한유화(주) NEO-II &amp; KBD Project(울산)기계배관설치공사 보온(1공구,NEO-II)</t>
  </si>
  <si>
    <t>대한유화(주)</t>
  </si>
  <si>
    <t>대한유화(주) 울산공장</t>
  </si>
  <si>
    <t>그린도시개발 주식회사</t>
    <phoneticPr fontId="2" type="noConversion"/>
  </si>
  <si>
    <t>대한유화(주) 울산공장</t>
    <phoneticPr fontId="2" type="noConversion"/>
  </si>
  <si>
    <t>금호석유화학(주)</t>
  </si>
  <si>
    <t>금호석유화학(주)</t>
    <phoneticPr fontId="2" type="noConversion"/>
  </si>
  <si>
    <t>(주)더블유티개발</t>
  </si>
  <si>
    <t>롯데건설주식회사</t>
  </si>
  <si>
    <t>롯데베르살리스 엘라스토머스 주식회사</t>
  </si>
  <si>
    <t>롯데이오네스화학 주식회사</t>
  </si>
  <si>
    <t>롯데지에스화학 주식회사</t>
  </si>
  <si>
    <t>롯데케미칼(주)</t>
  </si>
  <si>
    <t>보령엘엔지터미널 주식회사</t>
  </si>
  <si>
    <t>삼성디스플레이 주식회사</t>
  </si>
  <si>
    <t>삼성물산(주)</t>
  </si>
  <si>
    <t>삼성석유화학(주)</t>
  </si>
  <si>
    <t>삼성전자(주)</t>
  </si>
  <si>
    <t>씨지앤대산전력 주식회사</t>
  </si>
  <si>
    <t>Piping Installation for P3 Ph4</t>
  </si>
  <si>
    <t>아이지이(주)</t>
  </si>
  <si>
    <t>에너지머티리얼즈 주식회사</t>
  </si>
  <si>
    <t>온산탱크터미널 주식회사</t>
  </si>
  <si>
    <t>우리자산신탁 주식회사</t>
  </si>
  <si>
    <t>울산지피에스(주)</t>
  </si>
  <si>
    <t>통영에코파워 주식회사</t>
  </si>
  <si>
    <t>포스코에너지(주)</t>
  </si>
  <si>
    <t>(주)포스코이앤씨</t>
  </si>
  <si>
    <t>(주)포스하이메탈</t>
  </si>
  <si>
    <t>포항이앤이주식회사</t>
  </si>
  <si>
    <t>포스코홀딩스(주)</t>
  </si>
  <si>
    <t>주식회사 하나자산신탁</t>
  </si>
  <si>
    <t>한국가스공사(주)</t>
  </si>
  <si>
    <t>한국남동발전 주식회사</t>
  </si>
  <si>
    <t>한국남부발전주식회사</t>
  </si>
  <si>
    <t>한국서부발전주식회사</t>
  </si>
  <si>
    <t>한국수력원자력주식회사</t>
  </si>
  <si>
    <t>한국전력공사(주)</t>
  </si>
  <si>
    <t>한국중부발전 주식회사</t>
  </si>
  <si>
    <t>한국지역난방공사대구지사</t>
    <phoneticPr fontId="2" type="noConversion"/>
  </si>
  <si>
    <t>(주)한주</t>
  </si>
  <si>
    <t>한화솔루션(주)</t>
  </si>
  <si>
    <t>(주)현대에너지</t>
  </si>
  <si>
    <t>HD현대오일뱅크 주식회사</t>
  </si>
  <si>
    <t>현대하이스코(주)</t>
  </si>
  <si>
    <t>(주)효성</t>
  </si>
  <si>
    <t>(주)효성VINA화학</t>
  </si>
  <si>
    <t>(주)효성VINA화학</t>
    <phoneticPr fontId="2" type="noConversion"/>
  </si>
  <si>
    <t>삼성바이오로직스(주)</t>
  </si>
  <si>
    <t>주식회사 포스코</t>
    <phoneticPr fontId="2" type="noConversion"/>
  </si>
  <si>
    <t>(주)SPG케미칼</t>
  </si>
  <si>
    <t>DL이앤씨 주식회사</t>
  </si>
  <si>
    <t>디엘 주식회사</t>
  </si>
  <si>
    <t>주식회사 GS엔텍</t>
  </si>
  <si>
    <t>(주)HJ중공업</t>
  </si>
  <si>
    <t>HD현대오일뱅크 주식회사</t>
    <phoneticPr fontId="2" type="noConversion"/>
  </si>
  <si>
    <t>주식회사 포스코</t>
  </si>
  <si>
    <t>주식회사 포스코</t>
    <phoneticPr fontId="2" type="noConversion"/>
  </si>
  <si>
    <t>FORMOSA</t>
    <phoneticPr fontId="2" type="noConversion"/>
  </si>
  <si>
    <t>경남기업(주)</t>
  </si>
  <si>
    <t>금호건설(주)</t>
  </si>
  <si>
    <t>대아건설(주)</t>
  </si>
  <si>
    <t>대양에스피 주식회사</t>
  </si>
  <si>
    <t>(주)대우건설</t>
  </si>
  <si>
    <t>대우산업개발 주식회사</t>
  </si>
  <si>
    <t>(주)포스코엔지니어링</t>
  </si>
  <si>
    <t>동아건설산업(주)</t>
  </si>
  <si>
    <t>(주)동원개발</t>
  </si>
  <si>
    <t>두산에너빌리티(주)</t>
  </si>
  <si>
    <t>삼성엔지니어링(주)</t>
  </si>
  <si>
    <t>(주)서희건설</t>
  </si>
  <si>
    <t>세아STX엔테크 주식회사</t>
  </si>
  <si>
    <t>자이C&amp;A 주식회사</t>
  </si>
  <si>
    <t>(주)디앤오</t>
  </si>
  <si>
    <t>주식회사 에어퍼스트</t>
  </si>
  <si>
    <t>인방산업(주)</t>
  </si>
  <si>
    <t>자이씨앤에이 주식회사</t>
  </si>
  <si>
    <t>(주)제이오</t>
  </si>
  <si>
    <t>천조건설(주)</t>
  </si>
  <si>
    <t>(주)플랜텍</t>
  </si>
  <si>
    <t>한전KPS(주)</t>
  </si>
  <si>
    <t>현대건설(주)</t>
  </si>
  <si>
    <t>현대로템(주)</t>
  </si>
  <si>
    <t>현대엔지니어링(주)</t>
  </si>
  <si>
    <t>HD현대중공업(주)</t>
  </si>
  <si>
    <t>(주)더블유티개발</t>
    <phoneticPr fontId="2" type="noConversion"/>
  </si>
  <si>
    <t>POSCO 포항(주)</t>
    <phoneticPr fontId="2" type="noConversion"/>
  </si>
  <si>
    <t>(주)제이오</t>
    <phoneticPr fontId="2" type="noConversion"/>
  </si>
  <si>
    <r>
      <t>대아이앤씨㈜</t>
    </r>
    <r>
      <rPr>
        <b/>
        <sz val="10"/>
        <color rgb="FF002060"/>
        <rFont val="맑은 고딕"/>
        <family val="3"/>
        <charset val="129"/>
        <scheme val="major"/>
      </rPr>
      <t xml:space="preserve"> </t>
    </r>
    <r>
      <rPr>
        <b/>
        <sz val="27"/>
        <color rgb="FF002060"/>
        <rFont val="맑은 고딕"/>
        <family val="3"/>
        <charset val="129"/>
        <scheme val="major"/>
      </rPr>
      <t>공사실적</t>
    </r>
    <r>
      <rPr>
        <b/>
        <sz val="10"/>
        <color rgb="FF002060"/>
        <rFont val="맑은 고딕"/>
        <family val="3"/>
        <charset val="129"/>
        <scheme val="major"/>
      </rPr>
      <t xml:space="preserve"> </t>
    </r>
    <r>
      <rPr>
        <b/>
        <sz val="27"/>
        <color rgb="FF002060"/>
        <rFont val="맑은 고딕"/>
        <family val="3"/>
        <charset val="129"/>
        <scheme val="major"/>
      </rPr>
      <t>세부내역</t>
    </r>
    <phoneticPr fontId="2" type="noConversion"/>
  </si>
  <si>
    <t>SK에코엔지니어링 주식회사</t>
    <phoneticPr fontId="2" type="noConversion"/>
  </si>
  <si>
    <t>LH한국토지주택공사</t>
    <phoneticPr fontId="2" type="noConversion"/>
  </si>
  <si>
    <t>SK에코엔지니어링 주식회사</t>
    <phoneticPr fontId="2" type="noConversion"/>
  </si>
  <si>
    <t>배관/철골</t>
    <phoneticPr fontId="2" type="noConversion"/>
  </si>
  <si>
    <t>SK하이닉스(주)</t>
    <phoneticPr fontId="2" type="noConversion"/>
  </si>
  <si>
    <t>기계/배관</t>
    <phoneticPr fontId="2" type="noConversion"/>
  </si>
  <si>
    <t>SK하이닉스(주)</t>
    <phoneticPr fontId="2" type="noConversion"/>
  </si>
  <si>
    <t>SK인천석유화학(주)</t>
    <phoneticPr fontId="2" type="noConversion"/>
  </si>
  <si>
    <t>HD현대오일뱅크 주식회사</t>
    <phoneticPr fontId="2" type="noConversion"/>
  </si>
  <si>
    <t>SK머티리얼즈(주)</t>
    <phoneticPr fontId="2" type="noConversion"/>
  </si>
  <si>
    <t>SK에어가스 주식회사</t>
    <phoneticPr fontId="2" type="noConversion"/>
  </si>
  <si>
    <t>SK에너지 주식회사</t>
    <phoneticPr fontId="2" type="noConversion"/>
  </si>
  <si>
    <t>HD현대오일뱅크 주식회사</t>
    <phoneticPr fontId="2" type="noConversion"/>
  </si>
  <si>
    <t>HD현대오일뱅크 주식회사</t>
    <phoneticPr fontId="2" type="noConversion"/>
  </si>
  <si>
    <t>SK에너지 주식회사</t>
    <phoneticPr fontId="2" type="noConversion"/>
  </si>
  <si>
    <t>SGC이테크건설(주)</t>
    <phoneticPr fontId="2" type="noConversion"/>
  </si>
  <si>
    <t>한국중부발전 주식회사</t>
    <phoneticPr fontId="2" type="noConversion"/>
  </si>
  <si>
    <t>한국중부발전 주식회사</t>
    <phoneticPr fontId="2" type="noConversion"/>
  </si>
  <si>
    <t>디엘 주식회사</t>
    <phoneticPr fontId="2" type="noConversion"/>
  </si>
  <si>
    <t>POSCO-Maharashtra Steel</t>
    <phoneticPr fontId="2" type="noConversion"/>
  </si>
  <si>
    <t>Krakatau-Posco</t>
    <phoneticPr fontId="2" type="noConversion"/>
  </si>
  <si>
    <t>Krakatau-Posco</t>
    <phoneticPr fontId="2" type="noConversion"/>
  </si>
  <si>
    <t>롯데케미칼(주)</t>
    <phoneticPr fontId="2" type="noConversion"/>
  </si>
  <si>
    <t>POSCO-MEXICO</t>
    <phoneticPr fontId="2" type="noConversion"/>
  </si>
  <si>
    <t>POSCO-VST</t>
    <phoneticPr fontId="2" type="noConversion"/>
  </si>
  <si>
    <t>FORMOSA</t>
    <phoneticPr fontId="2" type="noConversion"/>
  </si>
  <si>
    <t>삼성엔지니어링(주)</t>
    <phoneticPr fontId="2" type="noConversion"/>
  </si>
  <si>
    <t>POSCO-VST</t>
    <phoneticPr fontId="2" type="noConversion"/>
  </si>
  <si>
    <t>POSCO-MEXICO</t>
    <phoneticPr fontId="2" type="noConversion"/>
  </si>
  <si>
    <t>POSCO-MEXICO</t>
    <phoneticPr fontId="2" type="noConversion"/>
  </si>
  <si>
    <t>POSCOE&amp;CSMART</t>
    <phoneticPr fontId="2" type="noConversion"/>
  </si>
  <si>
    <t>롯데케미칼(주)</t>
    <phoneticPr fontId="2" type="noConversion"/>
  </si>
  <si>
    <t>주식회사 포스코</t>
    <phoneticPr fontId="2" type="noConversion"/>
  </si>
  <si>
    <t>롯데 인도네시아 뉴 에틸렌 라인프로젝트 - SMP Works PKG-1</t>
  </si>
  <si>
    <t>김포열병합 발전소 가스터빈 및 가스터빈 부속설비 구매(PKG #1 보온공사)</t>
  </si>
  <si>
    <t>김포열병합 발전소 증기터빈, HRSG 및 POWER BLOCK 구매(PKG #2 보온공사)</t>
  </si>
  <si>
    <t>AES Andres LNG Terminal 증설공사-탱크보온 공사</t>
  </si>
  <si>
    <t>여수 분해로 내화물 교체 공사 3기</t>
  </si>
  <si>
    <t>인천복합3호기 보온공사</t>
  </si>
  <si>
    <t>Phase 2 of Pyeongtaek Production Base Plant 2 (#15-17 Tank) Construction</t>
  </si>
  <si>
    <t>Phase 2 of Pyeongtaek Production Base Plant 2 (#15-17) Construction</t>
  </si>
  <si>
    <t>Purchase of gas turbine and gas turbine accessories of Gimpo Cogeneration Plant (PKG #1 Thermal Insulation Corporation)</t>
  </si>
  <si>
    <t>Purchase of steam turbine, HRSG and POWER BLOCK of Gimpo cogeneration plant (PKG #2 thermal insulation work)</t>
  </si>
  <si>
    <t>Korean Chemical Industry NEO-II &amp; KBD Project (Ulsan) Mechanical Piping Installation Work Insulation (Tool 1, NEO-II)</t>
  </si>
  <si>
    <t>Insulation work for storage tank area (#1~3) in Tongyeong LNG acquisition base</t>
  </si>
  <si>
    <t>Samcheok Production Base Stage #1~4 LNG tank (storage tank and auxiliary facility construction)</t>
  </si>
  <si>
    <t>Boryeong Thermal Power #1~6 Nambu Raw Fish Treatment Plant Facility Construction</t>
  </si>
  <si>
    <t>WT Development Co., Ltd</t>
  </si>
  <si>
    <t>JO Co., Ltd</t>
  </si>
  <si>
    <t>POSCO E&amp;C Co., Ltd</t>
  </si>
  <si>
    <t>POS HI METAL Co., Ltd</t>
  </si>
  <si>
    <t>Hanju Co., Ltd</t>
  </si>
  <si>
    <t>Hyundai Energy Co., Ltd</t>
  </si>
  <si>
    <t>Hyosung Co., Ltd</t>
  </si>
  <si>
    <t>GS Caltex Co., Ltd</t>
  </si>
  <si>
    <t>GS Power Co., Ltd</t>
  </si>
  <si>
    <t>HD Hyundai Oilbank Co., Ltd</t>
  </si>
  <si>
    <t>LG Chem Co., Ltd</t>
  </si>
  <si>
    <t>LXMMA Co., Ltd</t>
  </si>
  <si>
    <t>POSCO Pohang Co., Ltd</t>
  </si>
  <si>
    <t>SGC E-Tech Construction Co., Ltd</t>
  </si>
  <si>
    <t>SK Co., Ltd</t>
  </si>
  <si>
    <t>SK Gas Co., Ltd</t>
  </si>
  <si>
    <t>SK Materials Co., Ltd</t>
  </si>
  <si>
    <t>SK Energy Co., Ltd</t>
  </si>
  <si>
    <t>SK On Co., Ltd</t>
  </si>
  <si>
    <t>SK Hynix Co., Ltd</t>
  </si>
  <si>
    <t>S-Oil Co., Ltd</t>
  </si>
  <si>
    <t>Gangneung Eco Power Co., Ltd</t>
  </si>
  <si>
    <t>Goseong Green Power Co., Ltd</t>
  </si>
  <si>
    <t>Green City Development Co., Ltd</t>
  </si>
  <si>
    <t>Daegu Pungguk Liquor Co., Ltd</t>
  </si>
  <si>
    <t>Korean Oil painting Co., Ltd</t>
  </si>
  <si>
    <t>Ulsan Plant, Korea Oil &amp; Chemical Co., Ltd</t>
  </si>
  <si>
    <t>DL Co., Ltd</t>
  </si>
  <si>
    <t>Lotte Construction Co., Ltd</t>
  </si>
  <si>
    <t>Lotte Versalis Elastomers Co., Ltd</t>
  </si>
  <si>
    <t>Bokyung Construction Co., Ltd</t>
  </si>
  <si>
    <t>Boryeong LNG Terminal Co., Ltd</t>
  </si>
  <si>
    <t>Samsung Display Co., Ltd</t>
  </si>
  <si>
    <t>Samsung C&amp;T Co., Ltd</t>
  </si>
  <si>
    <t>Samsung Biologics Co., Ltd</t>
  </si>
  <si>
    <t>CGN Daesan Electric Power Co., Ltd</t>
  </si>
  <si>
    <t>IGI Co., Ltd</t>
  </si>
  <si>
    <t>Energy Materials Co., Ltd</t>
  </si>
  <si>
    <t>Onsan Tank Terminal Co., Ltd</t>
  </si>
  <si>
    <t>Woori Asset Trust Co., Ltd</t>
  </si>
  <si>
    <t>Ulsan GPS Co., Ltd</t>
  </si>
  <si>
    <t>POSCO Co., Ltd</t>
  </si>
  <si>
    <t>Hana Asset Trust Co., Ltd</t>
  </si>
  <si>
    <t>Tongyeong Eco Power Co., Ltd</t>
  </si>
  <si>
    <t>POSCO Holdings Co., Ltd</t>
  </si>
  <si>
    <t>Pohang E&amp;N Co., Ltd</t>
  </si>
  <si>
    <t>Korea Gas Corporation Co., Ltd</t>
  </si>
  <si>
    <t>Korea Southeast Power Co., Ltd</t>
  </si>
  <si>
    <t>Korea Hydro &amp; Nuclear Power Co., Ltd</t>
  </si>
  <si>
    <t>Korea Electric Power Corporation Co., Ltd</t>
  </si>
  <si>
    <t>Korea Midland Power Co., Ltd</t>
  </si>
  <si>
    <t>Hanwha Solution Co., Ltd</t>
  </si>
  <si>
    <t>Hyundai HISCO Co., Ltd</t>
  </si>
  <si>
    <t>Dongwon Development Co., Ltd</t>
  </si>
  <si>
    <t>D&amp;O Co., Ltd</t>
  </si>
  <si>
    <t>Plantec Co., Ltd</t>
  </si>
  <si>
    <t>DL E&amp;C Co., Ltd</t>
  </si>
  <si>
    <t>HD Hyundai Heavy Industries Co., Ltd</t>
  </si>
  <si>
    <t>SK Engineering &amp; Construction Co., Ltd</t>
  </si>
  <si>
    <t>SK Air Gas Co., Ltd</t>
  </si>
  <si>
    <t>SK Eco Plant Co., Ltd</t>
  </si>
  <si>
    <t>Daeyang SP Co., Ltd</t>
  </si>
  <si>
    <t>Dong-A Construction Industry Co., Ltd</t>
  </si>
  <si>
    <t>Doosan Energy Co., Ltd</t>
  </si>
  <si>
    <t>SEA STX NTech Co., Ltd</t>
  </si>
  <si>
    <t>Inbang Industrial Co., Ltd</t>
  </si>
  <si>
    <t>Zai C&amp;A Co., Ltd</t>
  </si>
  <si>
    <t>ZICNA Co., Ltd</t>
  </si>
  <si>
    <t>GS NTech Co., Ltd</t>
  </si>
  <si>
    <t>AirFirst Co., Ltd</t>
  </si>
  <si>
    <t>Cheonjo Construction Co., Ltd</t>
  </si>
  <si>
    <t>KEPCO KPS Co., Ltd</t>
  </si>
  <si>
    <t>Hyundai Rotem Co., Ltd</t>
  </si>
  <si>
    <t>[대전Infra.구축PJT] Phase-2 소방공사(기계)구매</t>
  </si>
  <si>
    <t>4AA Project 생산 및 U/T 공정 신설(BA)</t>
  </si>
  <si>
    <t>A4 High-k CVD 2차배관 Hook up공사</t>
  </si>
  <si>
    <t>E-PJT[설비]일반배관 2공구(UT4)</t>
  </si>
  <si>
    <t>HCC OA 증산 Project 중 기계,배관,철골 공사</t>
  </si>
  <si>
    <t>KNPC LPG Train-4 MAA Refinery</t>
  </si>
  <si>
    <t>LG화학 1공장 ABS A-1, PBL PJT</t>
  </si>
  <si>
    <t>LINE(LOTTE Indonesia New Ethylene complex) Project, Civil Work for WP4</t>
  </si>
  <si>
    <t>LINE(LOTTE Indonesia New Ethylene complex) Project, Civil Work for WP5</t>
  </si>
  <si>
    <t>LINE(LOTTE Indonesia New Ethylene complex) Project, Civil Work for WP7</t>
  </si>
  <si>
    <t>LINE(LOTTE Indonesia New Ethylene complex) Project, SM Work for WP5</t>
  </si>
  <si>
    <t>LINE(LOTTE Indonesia New Ethylene complex) Project, SMP Work for WP4</t>
  </si>
  <si>
    <t>LINE(LOTTE Indonesia New Ethylene complex) Project, Temporary Facility Work for Owner,WP2,WP3,WP4,WP5/7</t>
  </si>
  <si>
    <t>No,2 Spent Caustic Incinerator System</t>
  </si>
  <si>
    <t>No.4 Diesel HDS Project 기계배관공사</t>
  </si>
  <si>
    <t>POSCO N0.2 CCL</t>
  </si>
  <si>
    <t>PX Feed Flexibility 제고사업 Package #1 기계,배관, 철골, 도장, 보온공사</t>
  </si>
  <si>
    <t>RPLC Deep Conversion Project MECHANICAL WORKS PKG#2</t>
  </si>
  <si>
    <t>Ruwais Refinery Expansion Package 2 Project SMP Punch Work(PAC Exceptions)</t>
  </si>
  <si>
    <t>SABAH AL SALEM UNIVIRISTY CITY -KUWAIT bid pack 5A&amp;B</t>
  </si>
  <si>
    <t>SMP W-1 Project</t>
  </si>
  <si>
    <t>SOHAR REFINERY IMPROVEMENT PROJECT</t>
  </si>
  <si>
    <t>강릉안인화력발전소 1,2호기 탈황설비 기계공용설비</t>
  </si>
  <si>
    <t>고망간강 실증 Tank 공사 기계설치공사</t>
  </si>
  <si>
    <t>광)3제강 2전로 Con-Link 개체 기계공사</t>
  </si>
  <si>
    <t>광양 1,2 화성 탈황능력 증대를 위한 냉동기(Chiller) 신설 공사 기계 2</t>
  </si>
  <si>
    <t>광양 LNG 터미날 증설 1/2차공사 TANK 보냉공사</t>
  </si>
  <si>
    <t>광양4고로 1차 개수 기계설치(3-5차) - 추가 준공정산</t>
  </si>
  <si>
    <t>광양4고로 2차개수 기계2(배관)</t>
  </si>
  <si>
    <t>냉정역 비스타동원 신축공사 중 기계설비공사</t>
  </si>
  <si>
    <t>냉정역 비스타동원 신축공사 중 기계소화설비공사</t>
  </si>
  <si>
    <t>당진기지LNG탱크 건설공사(2,3호기 보온보냉공사)</t>
  </si>
  <si>
    <t>롯데케미칼 대산 ES PJT 소방 UG 배관공사</t>
  </si>
  <si>
    <t>보령화력 3호기 환경설비(탈질,집진,탈황설비) 구매 및 설치 Project 배관 철거 및 설치공사</t>
  </si>
  <si>
    <t>사우디 EDRF Uthmaniyah Gas Plant</t>
  </si>
  <si>
    <t>삼천포 5,6호기 환경설비 잔여설비 공사 중 기계설치공사</t>
  </si>
  <si>
    <t>아산8라인전환공사소방설비</t>
  </si>
  <si>
    <t>울산CEC 1단계 Project 보온공사</t>
  </si>
  <si>
    <t>전남- GSC VGOFCC PROJECT(기계/배관설치)</t>
  </si>
  <si>
    <t>카르발라 정유공장 프로젝트 - 보온공사 PKG1</t>
  </si>
  <si>
    <t>투르크메니스탄 TACE</t>
  </si>
  <si>
    <t>평택FAB 2기 신축공사 중 일반배관공사 4공구</t>
  </si>
  <si>
    <t>포항 #17산소공장 신설 공사 7차수 기계공사</t>
  </si>
  <si>
    <t>프로판탈수소/폴리프로필렌 프로젝트 - Double Wall 탱크 설치</t>
  </si>
  <si>
    <t>프로판탈수소/폴리프로필렌 프로젝트 - 기계배관공사 PKG-2</t>
  </si>
  <si>
    <t>프로판탈수소/폴리프로필렌 프로젝트 - 보온공사 PKG-2</t>
  </si>
  <si>
    <t>화학 여수 NCC T/A 및 Steam Network 최적화 PJT 시공 NCC T/A PJT 중 1공구 (NCC) 고정장치 Cleaning공사</t>
  </si>
  <si>
    <t>화학 여수 NCC T/A 및 Steam Network 최적화 PJT 시공 NCC T/A PJT 중 1공구 (NCC) 배관철골공사</t>
  </si>
  <si>
    <t>화학 여수 NCC T/A 및 Steam Network 최적화 PJT 시공 배관/철골공사</t>
  </si>
  <si>
    <t>화학 여수 PPS Pilot Plant 건설사업 공사 중 기계배관철골설치공사</t>
  </si>
  <si>
    <t>Insulation Replacement Work</t>
  </si>
  <si>
    <t>(T/A in '21) PKG 2 NCC generalizer and PSV dualization work</t>
  </si>
  <si>
    <t>(Gwangyang) Installation of non-point pollution reduction facilities in the 1st steelmaking area (combined facility construction, anti-magnetic) mechanical work</t>
  </si>
  <si>
    <t>Mechanical Work of Kwangyang Foundry 1 and Yard Improvement</t>
  </si>
  <si>
    <t>(Gwangyang) 4th CR Roll Shop EDT facility deterioration 2nd mechanical work</t>
  </si>
  <si>
    <t>Mechanical Work of Year 2002 T/A HDPE</t>
  </si>
  <si>
    <t>Unit Rate Contract of Year 2003 Piping Work</t>
  </si>
  <si>
    <t>Unit Rate Contract of Year 2004년 Piping Work</t>
  </si>
  <si>
    <t>Unit Rate Contract of Year 2005 Piping Work</t>
  </si>
  <si>
    <t>Mechanical Maintenance Work of 2006 T/A HDPE</t>
  </si>
  <si>
    <t>Cold Insulation Work of Exchangers During 2006 T/A Maintenance</t>
  </si>
  <si>
    <t>Mechanical Work of No.1 Cold Rolling Plant Upgrading Ph. 1/2/3/4/5</t>
  </si>
  <si>
    <t>21 Years Hyundai Steel Cold Rolling Plant Cray and Logistics Facility Safety Facility Manufacturing/Installation Work, Demolition Work</t>
  </si>
  <si>
    <t>Mechanical Work of No.2 Blast Furnace Ph. 1/2/4/5</t>
  </si>
  <si>
    <t>Mechanical Work of No.2 Blast Furnace Blast Fan</t>
  </si>
  <si>
    <t>Mechanical Work of No.2 Cold Rolling Mill Upgrading Ph.1,2,3</t>
  </si>
  <si>
    <t>Mechanical Work of No.2 Hot Rolling Mill Modernization Ph. 5/6/7</t>
  </si>
  <si>
    <t>Mechanical Work of No.2 Hot Rolling Mill Modernization Ph. 2/3/4</t>
  </si>
  <si>
    <t>Mechanical Work of No.2 Thick Plate Plant Modernization Ph./2/3/4</t>
  </si>
  <si>
    <t>Fast Track 3A 1x1000 MW Coal Fired Power Plant - Insulation Work</t>
  </si>
  <si>
    <t>2nd Repair Work of Blast Furnace 3 Ph.3/4/5</t>
  </si>
  <si>
    <t>Mechanical Work of No.3 Thick Plate Plant Cooling Facility Ph.1/2</t>
  </si>
  <si>
    <t>AHA-PROJECT Civil/Construction/Steel/Machine/Plumbing/Insulation/Paint Construction</t>
  </si>
  <si>
    <t>AHA-PROJECT Civil Engineering/Building/Stl.str/Machine/Piping/Insulation/Paint Work</t>
  </si>
  <si>
    <t>Insulation Work of BA115 HOT AIR DUCT</t>
  </si>
  <si>
    <t>Insulation Work of BASF New TDI Project</t>
  </si>
  <si>
    <t>Insulation Work of BASF TDI Environmental Facility</t>
  </si>
  <si>
    <t>BPA Off Site Piping Work</t>
  </si>
  <si>
    <t>Insulation Work of BPA OFF-SITE Insulation Work</t>
  </si>
  <si>
    <t>Installation Work of BTX New Benzene Tower</t>
  </si>
  <si>
    <t>Piping Insulation Work of COMBUSTION AIR DUCT</t>
  </si>
  <si>
    <t>Insulation of C-PROJECT</t>
  </si>
  <si>
    <t>Mechanical Work of DR-MILL Ph.3</t>
  </si>
  <si>
    <t>Mechanical Work of EGL Upgrading Ph. 1/2/3</t>
  </si>
  <si>
    <t>Insulation Reinforcement Work of E-NCC SS LINE</t>
  </si>
  <si>
    <t>Mechanical Work of FeMn Plant</t>
  </si>
  <si>
    <t>Mechanical Work of FINEX 1,2 Plant Reinforcement Ph.5/6/7</t>
  </si>
  <si>
    <t>Mechanical Work of FINEX 1 Plant Dust Collection Improvement</t>
  </si>
  <si>
    <t>Mechanical Work of FINEX 1 Ph. 6/7/8/9</t>
  </si>
  <si>
    <t>FINEX Project</t>
  </si>
  <si>
    <t>FINEX DEMO N2 Replacement Air Compressor</t>
  </si>
  <si>
    <t>FINEX Demo Plant Excess Gas</t>
  </si>
  <si>
    <t>Mechanical Work of FINEX PCI Ph.1</t>
  </si>
  <si>
    <t>Mechanical Work of FINEX Floating Furnace and WH Recovery Facility</t>
  </si>
  <si>
    <t>HABSHAN-5 Utilities &amp; Offsite/ UAE(IGD5)(Subcontract No : IGD5-PI-SC-002)</t>
  </si>
  <si>
    <t>HABSHAN-5 Utilities $ Offsite/Insulation Work For Sulfur Storage Tank BTM</t>
  </si>
  <si>
    <t>Mechanical Work of No.2 HOU HCR(LP) AREA</t>
  </si>
  <si>
    <t>Insulation Work of Iran Southpars Ph.4&amp;5 C3,C4</t>
  </si>
  <si>
    <t>Insulation Work of Iran Southpars Ph.4&amp;5</t>
  </si>
  <si>
    <t>JG SUMMIT INSULATION WORK (GTI PART 1&amp;2)</t>
  </si>
  <si>
    <t>Insulation Work of LG MMA YM-2 Project</t>
  </si>
  <si>
    <t>LGC B2 PROJECT Commissioning Support</t>
  </si>
  <si>
    <t>Mechanical Work of LGPC M2 Project Additional Work(BD,BTX/TPG,OCU)</t>
  </si>
  <si>
    <t>Insulation Work of Alkylation Project</t>
  </si>
  <si>
    <t>Insulation of LG Chem. Daesan Revamping Project</t>
  </si>
  <si>
    <t>Insulation Work of Libya Mellitha NC41 Project</t>
  </si>
  <si>
    <t>Correction of emergency restoration work for deformation of LNG terminal LPG unloading piping</t>
  </si>
  <si>
    <t>Mechanical Work of No.2 HOU LOP &amp; HCR(HP) AREA</t>
  </si>
  <si>
    <t>M2 Insulation Work</t>
  </si>
  <si>
    <t>M2 Transfer Piping Work</t>
  </si>
  <si>
    <t>Mechanical Work of MBS Slow Coagulation Revamping</t>
  </si>
  <si>
    <t>Insulation of NO.2 HOU Project Offsite Area</t>
  </si>
  <si>
    <t>Insulation of NO.2 HOU Inter-Plant Piping Tie-in</t>
  </si>
  <si>
    <t>Insulation of NO.3 HOU Project Off-site</t>
  </si>
  <si>
    <t>Insulation of NO.3 HOU Project VR HCR</t>
  </si>
  <si>
    <t>Mechanical Work of NO.3 HOU VR HCR</t>
  </si>
  <si>
    <t>Insulation Work of NO.3 PX</t>
  </si>
  <si>
    <t>Insulation Work of NO.3 Reformate &amp; NO.3 K/D Project</t>
  </si>
  <si>
    <t>POSCO-Mexico CGL Project in Mexico</t>
  </si>
  <si>
    <t>PosNEP PP-3 machine equipment</t>
  </si>
  <si>
    <t>RPLC Deep Conversion Project</t>
  </si>
  <si>
    <t>Piping Work of SPG B/L</t>
  </si>
  <si>
    <t>Thai HMC PP Project-Line 3 in Thailand</t>
  </si>
  <si>
    <t>Replace S/S Plate of TOP2 CAL F'CE Heat Capacity Increase</t>
  </si>
  <si>
    <t>Insulation Work of Utility Supply Project</t>
  </si>
  <si>
    <t>VCM-1 PLANT Revamping Work</t>
  </si>
  <si>
    <t>Mechanical Work of VCM-1 High Temperature Quench System</t>
  </si>
  <si>
    <t>Insulation Work of YDR-S-O HBR Expansion Project</t>
  </si>
  <si>
    <t>Gangneung Anin Thermal Power Plant Units 1 and 2 Desulfurization Equipment Machine Common Equipment</t>
  </si>
  <si>
    <t>Mechanical Work of Kwangyang No.2 Cold Rolling Mill Ph.1/3/7/8/9/10</t>
  </si>
  <si>
    <t>Mechanical Work of Kwangyang No.3 Blast Furnace</t>
  </si>
  <si>
    <t>Equipment Installation of Kwangyang Blast Furnace 4</t>
  </si>
  <si>
    <t>Mechanical Work (5B/5A CDQ) of Kwangyang 5Coke CDQ</t>
  </si>
  <si>
    <t>Insulation of Kwangyang Cokes 5 Common Support</t>
  </si>
  <si>
    <t>Mechanical Work Ph.7-1 of Kwangyang Cokes Plant 5-Battery Oven</t>
  </si>
  <si>
    <t>Gwangyang) Mechanical construction_product shipment Scrap wharf unloading machine cab object (equipment construction batch, internal magnetic)</t>
  </si>
  <si>
    <t>Gwangyang 1 and 2 Hwaseong New Chiller Construction Machine 2 to Increase Desulfurization Capacity</t>
  </si>
  <si>
    <t>Mechanical Work of Kwangyang No.1 Blast Furnace Ph.3/4/5</t>
  </si>
  <si>
    <t>Mechanical Work of Kwangyang No.3 Hot Rolling Mill</t>
  </si>
  <si>
    <t>Fabrication and Installation of Kwangyang 5B CDQ Handrail</t>
  </si>
  <si>
    <t>Cryogenic Tank Insulation of Kwangyang No.4 LNG Tank Expansion</t>
  </si>
  <si>
    <t>Cryogenic Tank Insulation of Kwangyang LNG Terminal Expansion 1/2</t>
  </si>
  <si>
    <t>Equipment Installation and Piping of Kwangyang Terminal 2 Expansion</t>
  </si>
  <si>
    <t>Gwangyang No.4 vaporization transmission facility extension work equipment installation and piping, steel structure work</t>
  </si>
  <si>
    <t>Mechanical Work of Kwangyang NO.5 CGL Ph. 4/5/6/7</t>
  </si>
  <si>
    <t>Mechanical Work of Kwangyang NO.6 CGL Ph. 3/4/5/7/8/9</t>
  </si>
  <si>
    <t>Mechanical Work of Kwangyang PCM Upgrading Ph.5/6</t>
  </si>
  <si>
    <t>Mechanical Work of Kwangyang Hi-Mill CEM Continuous Casting Shop Expansion</t>
  </si>
  <si>
    <t>Mechanical Work of Kwangyang New Thick Plate Plant Ph.13-2</t>
  </si>
  <si>
    <t>Equipment Installation of Kwangyang Steel Manuf. Facility Ph.8/10/11/13</t>
  </si>
  <si>
    <t>Mechanical Work of Ph.5/6 Oxygen Plant of Thick Plate Plant Expansion</t>
  </si>
  <si>
    <t>Mechanical Work of Kwangyang Offgas Common Support-Expansion of Thick Plate Plant =Ph.7/8</t>
  </si>
  <si>
    <t>Mechanical Work of Kwangyang Blast Furnace 4</t>
  </si>
  <si>
    <t>Cryogenic Insulation Work of Kwangyang LNG Terminal Tank and Connecting Piping</t>
  </si>
  <si>
    <t>Gwangyang No.4 vaporization transmission facility expansion work equipment and piping insulation, cold insulation work</t>
  </si>
  <si>
    <t>Insulation Work of Kwangyang Combined Cycle Power Plant</t>
  </si>
  <si>
    <t>Mechanical Work of Kwangyang Offgas Common Support</t>
  </si>
  <si>
    <t>Mechanical Work of Kwangyang New Thick Plate Plant Ph.14/15/16</t>
  </si>
  <si>
    <t>Piping Work of Gumi P6 Environmental Facility</t>
  </si>
  <si>
    <t>Boiler Repair Work of Gumi Combined Cycle Plant No.1</t>
  </si>
  <si>
    <t xml:space="preserve">Mechanical equipment work during the new construction of Vista Dongwon at Soongjeong Station
</t>
  </si>
  <si>
    <t xml:space="preserve">Mechanical fire extinguishing equipment construction during the new construction of Vista Dongwon at Soongjeong Station
</t>
  </si>
  <si>
    <t>Common Support Repair Work of Dangjin Plant B Area</t>
  </si>
  <si>
    <t>Mechanical Work of Dangjin CCL</t>
  </si>
  <si>
    <t>Inlet Piping Work of Dangjin Plant</t>
  </si>
  <si>
    <t>Dangjin LG Chemical SMP</t>
  </si>
  <si>
    <t>Insulation Work of Dangjin Power Plant 7</t>
  </si>
  <si>
    <t>Tray Installation Work of Daesan NCC</t>
  </si>
  <si>
    <t>Insulation Work of KPIC Ball Tank</t>
  </si>
  <si>
    <t>Insulation Work of KPIC Ulsan Plant</t>
  </si>
  <si>
    <t>Mechanical Work of Yulchon Meyor Fuel Cell Plant</t>
  </si>
  <si>
    <t>Cold Rolling Mill CAL Plant of Vietnam</t>
  </si>
  <si>
    <t>Insulation Repair Work of Boryung Power Plant 3</t>
  </si>
  <si>
    <t>Insulation Repair Work of Boryung Power Plant 4</t>
  </si>
  <si>
    <t>Insulation Repair Work of Boryung Power Plant 5</t>
  </si>
  <si>
    <t>Insulation Repair Work of Boryung Power Plant 6</t>
  </si>
  <si>
    <t>Insulation Work of Boryung Power Plant 7,8</t>
  </si>
  <si>
    <t>Unit Rate Contract of Insulator and Carpenter Supply-Onsan</t>
  </si>
  <si>
    <t>Unit Rate Contract of Insulator and Carpenter Supply-Ulsan</t>
  </si>
  <si>
    <t>Unit Rate Contract of Insulation Work</t>
  </si>
  <si>
    <t>Sarulla Geothermal Power Plant Project Scaffolding Supply Agreement</t>
  </si>
  <si>
    <t>Sarulla Geothermal Power Plant Project Manpower Supply Agreement</t>
  </si>
  <si>
    <t>Insulation Work of Seosan Plant</t>
  </si>
  <si>
    <t>Insulation Work of Samchuck LNG Terminal</t>
  </si>
  <si>
    <t>Samcheonpo Units 5 and 6 Environmental Equipment Remaining Equipment Construction</t>
  </si>
  <si>
    <t>Utility Mechanical Work of Hyundai Oil Bank Utilities</t>
  </si>
  <si>
    <t>Insulation Work of Seoul Power Plant No.5 GRF EXPANSION</t>
  </si>
  <si>
    <t>Maintenance of Seoul Power Plant5 PENT HOUSE &amp; CASING GAS LEAK</t>
  </si>
  <si>
    <t>Shin-Kori Nuclear Power Units 5 and 6 Main Equipment Work CGI Insulation Work</t>
  </si>
  <si>
    <t>Shinhan Wool Nuclear Power Plant 1 &amp; 2 Main Facility Mechanical Piping / PROCESS Piping Installation 3 Tool</t>
  </si>
  <si>
    <t>Aramco Zapura Gas Processing Facility Project SMP WORK PKG 3-2</t>
  </si>
  <si>
    <t>Asan 8 Line Conversion Construction Firefighting Equipment</t>
  </si>
  <si>
    <t>Anyang cogeneration power plant No.2 construction mechanical / piping installation</t>
  </si>
  <si>
    <t>Installation of No.3 HOU Heavy and Extra Heavy Equipment</t>
  </si>
  <si>
    <t>Equipment Insulation Work of Youngheung Power Plant #1,2</t>
  </si>
  <si>
    <t>Mechanical Work and Insulation Work of Youngheung Power Plant #1,2 Desulfurization Unit</t>
  </si>
  <si>
    <t>Insulation Work of Onsan Tank Terminal</t>
  </si>
  <si>
    <t>Ulsan S-OIL RUC Insulation Work for C4-Splitter(Package2 of Area 3)</t>
  </si>
  <si>
    <t>Insulation Work of Uljin Nuclear Plant 5,6</t>
  </si>
  <si>
    <t>Ammonium sulphate storage SILO</t>
  </si>
  <si>
    <t>Insulation Work of Inchon LNG Terminal PILOT TANK</t>
  </si>
  <si>
    <t>Cryogenic Tank Insulation Work of Inchon LNG Terminal Tank#11,12</t>
  </si>
  <si>
    <t>Cryogenic Piping Insulation Work of Inchon LNG Terminal Pipe Rack #13,14</t>
  </si>
  <si>
    <t>Cryogenic Tank Insulation of Inchon LNG Terminal Tanks#17,18</t>
  </si>
  <si>
    <t>Insulation Work of Inchon Power Plant 1,2 Denox Facility</t>
  </si>
  <si>
    <t>Insulation Repair Work of Steam Failure Prevention</t>
  </si>
  <si>
    <t>Mechanical Work of Electrical Steel Plate Plant NO.3 ACL Ph.1/2/3/4/5/6</t>
  </si>
  <si>
    <t>Mechanical Work of Electrical Steel Plate Plant Modernization N-APL Ph.4/5/6</t>
  </si>
  <si>
    <t>Daegu Punggukju Tank Lining</t>
  </si>
  <si>
    <t>Cheonan Electronics L6 line construction PJT Wastewater piping dismantling and demolition construction</t>
  </si>
  <si>
    <t>Tongyeong natural gas power generation machinery/piping PKG1 construction</t>
  </si>
  <si>
    <t>Cryogenic Insulation Work of Tongyoung LNG Terminal Tank 203</t>
  </si>
  <si>
    <t>Cryogenic Insulation Work of Tongyoung LNG Terminal Tank 206</t>
  </si>
  <si>
    <t>Cryogenic Insulation of Tongyoung LNG Terminal#206 Piping</t>
  </si>
  <si>
    <t>Cryogenic Insulation Work of Tongyoung LNG Terminal Tank 207</t>
  </si>
  <si>
    <t>Cryogenic Insulation Work of Tongyoung LNG Terminal Offloading Facility</t>
  </si>
  <si>
    <t>Cryogenic Insulation Work of Tongyoung LNG Terminal Tank#4,5</t>
  </si>
  <si>
    <t>Insulation of Tongyoung Terminal (Tank#15,16) 180T/H Vaporization Facility</t>
  </si>
  <si>
    <t>Cryogenic Insulation of Tongyoung Terminal 2 Expansion(Tank 15,16)</t>
  </si>
  <si>
    <t>Insulation Work of Tongyoung LNG Terminal Utility</t>
  </si>
  <si>
    <t>Cryogenic Tank Insulation of Tongyoung LNG Terminal Tank#12</t>
  </si>
  <si>
    <t>Steel Structure Fabrication and Installation Work of Paju P7</t>
  </si>
  <si>
    <t>Pyeongtaek FAB 3rd new construction general piping section 1-1</t>
  </si>
  <si>
    <t>Cryogenic Insulation Work of Pyungtaek LNG Terminal Tanks 11,14 and Connected Piping</t>
  </si>
  <si>
    <t>Cryogenic Insulation Work of Pyungtaek LNG Terminal Tanks 12,13 and Connected Piping</t>
  </si>
  <si>
    <t>Tank Insulation of Pyungtaek LNG Terminal 2(Tank18,19)</t>
  </si>
  <si>
    <t>Machinery and Equipment construction of Pyeongtaek Hwayang District</t>
  </si>
  <si>
    <t>Fire fighting equipment construction of Pyeongtaek Hwayang District</t>
  </si>
  <si>
    <t>Mechanical Work of Pohang FINEX 3 Ph. 1-2 -HCI</t>
  </si>
  <si>
    <t>Mechanical Work of Pohang FINEX 1.5 Million Ton/Year Expansion Ph.1/2/3</t>
  </si>
  <si>
    <t>Mechanical Work of Pohang FINEX 2 Reinforcement 4</t>
  </si>
  <si>
    <t>Mechanical Work of Pohang FINEX 2 Plant Noise Abatement</t>
  </si>
  <si>
    <t>Mechanical Work of Pohang FINEX Overseas Project Facilities Testing</t>
  </si>
  <si>
    <t>Equipment Installation and Piping of Pohang LDG Holder</t>
  </si>
  <si>
    <t>Mechanical Work of Pohang Non-Grain Directional Electrical Steel Mill Modernization Ph.2</t>
  </si>
  <si>
    <t>Mechanical Work of Pohang Non- Grain Directional Electrical Steel Plate Modernization 2ZRM Ph.4/5</t>
  </si>
  <si>
    <t>Mechanical Work of Pohang Non-Grain Directional Electrical Steel Plate Plant Modernization- 3APL Ph.3/4/5</t>
  </si>
  <si>
    <t>Mechanical Work of Pohang Grain Directional Electrical Steel Plate Expansion –Utility Ph.3/4/5</t>
  </si>
  <si>
    <t>Mechanical Installation and Dismantling of Pohang New Steel Manuf. Plant Power Receiving/Distribution Revamping</t>
  </si>
  <si>
    <t>Equipment Installation of Pohang New Steel Manuf. Facility Ph.1/2/3</t>
  </si>
  <si>
    <t>Mechanical Work of Pohang Thick Plate Plant Expansion Ph.3/4</t>
  </si>
  <si>
    <t>Equipment Installation of POSCO Power Combined Cycle Power Plant 1&amp;2</t>
  </si>
  <si>
    <t>Pohang #17 Oxygen Plant New Construction 5th Mechanical Construction</t>
  </si>
  <si>
    <t>Pohang #17 Oxygen Factory New Construction 6th Mechanical Construction</t>
  </si>
  <si>
    <t>Pohang #17 Oxygen Factory New Construction 7th Mechanical Construction</t>
  </si>
  <si>
    <t>Mechanical Work of Pohang No.2 Cold Rolling Mill PCM Ph.8/9</t>
  </si>
  <si>
    <t>Pohang 2nd Hwaseong Refrigeration Machine to Increase Desulfurization Capacity PJT Machinery</t>
  </si>
  <si>
    <t>Mechanical Work of Pohang Extra Thick Plate Plant Ph.4/5/6/7</t>
  </si>
  <si>
    <t>Pohang 3 Hwaseong Ammonia Still and H2S collection tower performance improvement PJT mechanical work</t>
  </si>
  <si>
    <t>Partial Furnace Repair of Pohang FINEX 1 Ph.1/2</t>
  </si>
  <si>
    <t>Mechanical Work of Pohang FINEX 1 Ph. 10/11/12</t>
  </si>
  <si>
    <t>Waste Heat Boiler Installation of Pohang FINEX 2 Ph. 1/2/3</t>
  </si>
  <si>
    <t>Mechanical Work of Pohang FINEX DEMO 2nd Improvement</t>
  </si>
  <si>
    <t>Mechanical Work of Pohang PCM Ph.4/5/6</t>
  </si>
  <si>
    <t>Pohang Argon Refining Facility Expansion Project Mechanical Work</t>
  </si>
  <si>
    <t>Mechanical Work of Pohang Feed Port Belt Conveyor</t>
  </si>
  <si>
    <t>Mechanical Work of Pohang Steel Plate NO.1 CGL Upgrading</t>
  </si>
  <si>
    <t>Polimery Police PDH/PP Project - Double Wall Tank Installation</t>
  </si>
  <si>
    <t>Polimery Police PDH/PP Project - Mechanical piping work PKG2</t>
  </si>
  <si>
    <t>Polimery Police PDH/PP Project - Painting Work</t>
  </si>
  <si>
    <t>Polimery Police PDH/PP Project - Insulation work PKG2</t>
  </si>
  <si>
    <t>Mechanical Work of Recycling Waste Steel</t>
  </si>
  <si>
    <t>Hyundai Steel Dangjin Oxygen Plant Unit 8 new construction, machine installation and piping work</t>
  </si>
  <si>
    <t>Chemical Daesan P5-project construction plant machinery pipe steel frame construction</t>
  </si>
  <si>
    <t>Chemical Daesan PO RTO-1 Piping Installation / Steel Installation</t>
  </si>
  <si>
    <t>Chemical Daesan underground pipe replacement work Piping work</t>
  </si>
  <si>
    <t>Chemical Yeosu CNT 2nd Project Construction Insulation Work</t>
  </si>
  <si>
    <t>Chemicals Yeosu NBL 110,000 tons extension construction, mechanical piping installation work</t>
  </si>
  <si>
    <t>Chemicals Yeosu NBL 110,000 tons extension construction, insulation work</t>
  </si>
  <si>
    <t>Chemical Yeosu NCC UT / OS Mechanical piping installation work</t>
  </si>
  <si>
    <t xml:space="preserve">Air Conditioning Fire Construction at Hill State Daemyeong Central 2nd(section 2)
</t>
  </si>
  <si>
    <t>기계/배관</t>
    <phoneticPr fontId="2" type="noConversion"/>
  </si>
  <si>
    <t>발전</t>
    <phoneticPr fontId="2" type="noConversion"/>
  </si>
  <si>
    <t>Seosan Plant 3 Self-Development Project</t>
  </si>
  <si>
    <t>SK멀티유틸리티(주)</t>
    <phoneticPr fontId="2" type="noConversion"/>
  </si>
  <si>
    <t>울산 SKMU Project Cooling Tower 기계배관공사</t>
    <phoneticPr fontId="2" type="noConversion"/>
  </si>
  <si>
    <t>발전</t>
    <phoneticPr fontId="2" type="noConversion"/>
  </si>
  <si>
    <t>서산3공장 자체발전 Project 기계&amp;배관공사</t>
  </si>
  <si>
    <t>서산3공장 자체발전 Project 기계&amp;배관공사</t>
    <phoneticPr fontId="2" type="noConversion"/>
  </si>
  <si>
    <t>SK온 주식회사</t>
    <phoneticPr fontId="2" type="noConversion"/>
  </si>
  <si>
    <t>울산 SKMU Project Cooling Tower 기계배관공사</t>
    <phoneticPr fontId="2" type="noConversion"/>
  </si>
  <si>
    <t>Ulsan SKMU Project Cooling Tower Mechanical Piping Work</t>
    <phoneticPr fontId="2" type="noConversion"/>
  </si>
  <si>
    <t>SK멀티유틸리티(주)</t>
  </si>
  <si>
    <t>SK Multi Utility Co., Ltd</t>
  </si>
  <si>
    <t>원주단구지구 A1BL 신축공사 중 소화설비공사</t>
    <phoneticPr fontId="2" type="noConversion"/>
  </si>
  <si>
    <t>원주단구지구 A1BL 신축공사 중 소화설비공사</t>
    <phoneticPr fontId="2" type="noConversion"/>
  </si>
  <si>
    <t>Fire extinguishing facility construction during construction of A1BL in Wonju Dangu District</t>
  </si>
  <si>
    <t>DL이앤씨 주식회사</t>
    <phoneticPr fontId="2" type="noConversion"/>
  </si>
  <si>
    <t>LG화학(주)</t>
    <phoneticPr fontId="2" type="noConversion"/>
  </si>
  <si>
    <t>Yeosu Hwachi Complex Coal Boiler Demolition Project Early Work 중 기계, 배관, 철골 및 보온공사</t>
  </si>
  <si>
    <t>Yeosu Hwachi Complex Coal Boiler Demolition Project Early Work 중 기계, 배관, 철골 및 보온공사</t>
    <phoneticPr fontId="2" type="noConversion"/>
  </si>
  <si>
    <t>기계/배관/철골/보온</t>
    <phoneticPr fontId="2" type="noConversion"/>
  </si>
  <si>
    <t>석유화학</t>
    <phoneticPr fontId="2" type="noConversion"/>
  </si>
  <si>
    <t>Yeosu Hwachi Complex Coal Boiler Demolition Project Early Work Machine, Piping, Steel and Thermal Work</t>
  </si>
  <si>
    <t>천안 성성 비스타동원 신축공사 중 기계소화설비공사</t>
  </si>
  <si>
    <t>천안 성성 비스타동원 신축공사 중 기계소화설비공사</t>
    <phoneticPr fontId="2" type="noConversion"/>
  </si>
  <si>
    <t>(주)동원개발</t>
    <phoneticPr fontId="2" type="noConversion"/>
  </si>
  <si>
    <t>삼호주공아파트주택재건축정비사업조합</t>
  </si>
  <si>
    <t>삼호주공아파트주택재건축정비사업조합</t>
    <phoneticPr fontId="2" type="noConversion"/>
  </si>
  <si>
    <t>삼호주공아파트 주택재건축정비사업 기계설비공사</t>
  </si>
  <si>
    <t>삼호주공아파트 주택재건축정비사업 기계설비공사</t>
    <phoneticPr fontId="2" type="noConversion"/>
  </si>
  <si>
    <t>삼호주공아파트 주택재건축정비사업 기계소화설비공사</t>
    <phoneticPr fontId="2" type="noConversion"/>
  </si>
  <si>
    <t>주택설비</t>
    <phoneticPr fontId="2" type="noConversion"/>
  </si>
  <si>
    <t>소방배관</t>
    <phoneticPr fontId="2" type="noConversion"/>
  </si>
  <si>
    <t>주택설비</t>
    <phoneticPr fontId="2" type="noConversion"/>
  </si>
  <si>
    <t>소방배관</t>
    <phoneticPr fontId="2" type="noConversion"/>
  </si>
  <si>
    <t>삼호주공아파트 주택재건축정비사업 기계소화설비공사</t>
    <phoneticPr fontId="2" type="noConversion"/>
  </si>
  <si>
    <t>Mechanical Fire Extinguishing Equipment during Construction of Vista Dongwon, Cheonan Seongseong</t>
    <phoneticPr fontId="2" type="noConversion"/>
  </si>
  <si>
    <t>Mechanical Equipment for Housing Reconstruction and Maintenance Project of Samho Jugong Apartment</t>
    <phoneticPr fontId="2" type="noConversion"/>
  </si>
  <si>
    <t>Mechanical Fire Extinguishing Facilities for Housing Reconstruction and Maintenance Project in Samho Jugong Apartment</t>
    <phoneticPr fontId="2" type="noConversion"/>
  </si>
  <si>
    <t>Samho Jugong Apartment Housing Reconstruction and Maintenance Association</t>
    <phoneticPr fontId="2" type="noConversion"/>
  </si>
  <si>
    <t>삼성전자(주)</t>
    <phoneticPr fontId="2" type="noConversion"/>
  </si>
  <si>
    <t>(주)케이씨씨건설</t>
  </si>
  <si>
    <t>(주)케이씨씨건설</t>
    <phoneticPr fontId="2" type="noConversion"/>
  </si>
  <si>
    <t>KCC ENGINEERING &amp; CONSTRUCTION CO., LTD.</t>
  </si>
  <si>
    <t>평택 사무3동 신축공사 일반배관공사(2공구)</t>
  </si>
  <si>
    <t>평택 사무3동 신축공사 일반배관공사(2공구)</t>
    <phoneticPr fontId="2" type="noConversion"/>
  </si>
  <si>
    <t>Pyeongtaek Office 3-dong New Construction General Piping Corporation (Tool 2)</t>
  </si>
  <si>
    <t>기계</t>
    <phoneticPr fontId="2" type="noConversion"/>
  </si>
  <si>
    <t>하이테크</t>
    <phoneticPr fontId="2" type="noConversion"/>
  </si>
  <si>
    <t>Complete</t>
  </si>
  <si>
    <t>UTE Punta del Tigre CCPP_배관공사</t>
  </si>
  <si>
    <t>UTE Punta del Tigre CCPP_기계탱크</t>
  </si>
  <si>
    <t>기계/배관/철골/탱크</t>
  </si>
  <si>
    <t>자재납품</t>
  </si>
  <si>
    <t>Krakatau-POSCO</t>
  </si>
  <si>
    <t>삼척생산기지1단계#1~4 LNG 탱크(저장탱크및부대설비공사)</t>
    <phoneticPr fontId="2" type="noConversion"/>
  </si>
  <si>
    <t>PKN Olefins Expansion Project - Mechanical Erection PKG2</t>
  </si>
  <si>
    <t>PKN ORLEN Olefins Expansion Project - SMP Mechanical Erection PKG5</t>
  </si>
  <si>
    <t>UTE Punta del Tigre CCPP_Pipe</t>
    <phoneticPr fontId="2" type="noConversion"/>
  </si>
  <si>
    <t>UTE Punta del Tigre CCPP_MechTank</t>
    <phoneticPr fontId="2" type="noConversion"/>
  </si>
  <si>
    <t>한국중부발전 주식회사</t>
    <phoneticPr fontId="2" type="noConversion"/>
  </si>
  <si>
    <t>발전</t>
    <phoneticPr fontId="2" type="noConversion"/>
  </si>
  <si>
    <t>보령발전본부 기동용 연료유 탱크 철거 공사</t>
    <phoneticPr fontId="2" type="noConversion"/>
  </si>
  <si>
    <t>보령발전본부 기동용 연료유 탱크 철거 공사</t>
    <phoneticPr fontId="2" type="noConversion"/>
  </si>
  <si>
    <t>Demolition of fuel Oil tank for Boryeong power plant</t>
    <phoneticPr fontId="2" type="noConversion"/>
  </si>
  <si>
    <t>LG화학(주)</t>
    <phoneticPr fontId="2" type="noConversion"/>
  </si>
  <si>
    <t>대산 HPM BR, NBR PSV 취외, 취부 공사</t>
    <phoneticPr fontId="2" type="noConversion"/>
  </si>
  <si>
    <t>석유화학</t>
    <phoneticPr fontId="2" type="noConversion"/>
  </si>
  <si>
    <t>현대로템(주)</t>
    <phoneticPr fontId="2" type="noConversion"/>
  </si>
  <si>
    <t>현대제철(주)</t>
    <phoneticPr fontId="2" type="noConversion"/>
  </si>
  <si>
    <t>21년 현대제철 당진 CDQ 신설공사, 배관공사(공동가대外)</t>
  </si>
  <si>
    <t>21년 현대제철 당진 CDQ 신설공사, 배관공사(공동가대外)</t>
    <phoneticPr fontId="2" type="noConversion"/>
  </si>
  <si>
    <t>제철</t>
    <phoneticPr fontId="2" type="noConversion"/>
  </si>
  <si>
    <t>PT SK Plasma Core Indonesia</t>
    <phoneticPr fontId="2" type="noConversion"/>
  </si>
  <si>
    <t>SKEE-HEK</t>
    <phoneticPr fontId="2" type="noConversion"/>
  </si>
  <si>
    <t>인니 L-PJT Temporary Site office work</t>
  </si>
  <si>
    <t>인니 L-PJT Temporary Site office work</t>
    <phoneticPr fontId="2" type="noConversion"/>
  </si>
  <si>
    <t>베트남</t>
    <phoneticPr fontId="2" type="noConversion"/>
  </si>
  <si>
    <t>ECOVANCE</t>
    <phoneticPr fontId="2" type="noConversion"/>
  </si>
  <si>
    <t>베트남 TERRA Project Buidling PKG1</t>
  </si>
  <si>
    <t>대산 HPM BR, NBR PSV 취외, 취부 공사</t>
  </si>
  <si>
    <t>Vietnam TERRA Project Buidling PKG1</t>
    <phoneticPr fontId="2" type="noConversion"/>
  </si>
  <si>
    <t>Indonesia L-PJT Temporary Site office work</t>
    <phoneticPr fontId="2" type="noConversion"/>
  </si>
  <si>
    <t>Hyundai Steel Dangjin CDQ in 2021 and piping construction</t>
  </si>
  <si>
    <t>Disassembly and assembly construction of Daesan HPM BR, NBR PSV</t>
    <phoneticPr fontId="2" type="noConversion"/>
  </si>
  <si>
    <t>PT Barito Pacific Tbk</t>
  </si>
  <si>
    <t>두산에너빌리티(주)</t>
    <phoneticPr fontId="2" type="noConversion"/>
  </si>
  <si>
    <t>인니 JAWA 9&amp;10 CFSPP PJT – Manpower supply</t>
    <phoneticPr fontId="2" type="noConversion"/>
  </si>
  <si>
    <t>유찰수의공고_(긴급)보령발전본부 기동용 연료유 탱크 건설공사</t>
    <phoneticPr fontId="2" type="noConversion"/>
  </si>
  <si>
    <t>대한민국</t>
    <phoneticPr fontId="2" type="noConversion"/>
  </si>
  <si>
    <t>발전</t>
    <phoneticPr fontId="2" type="noConversion"/>
  </si>
  <si>
    <t>탱크</t>
    <phoneticPr fontId="2" type="noConversion"/>
  </si>
  <si>
    <t>인니 JAWA 9&amp;10 CFSPP PJT – Manpower supply</t>
  </si>
  <si>
    <t>Indonesia JAWA 9&amp;10 CFSPP PJT – Manpower supply</t>
    <phoneticPr fontId="2" type="noConversion"/>
  </si>
  <si>
    <t>(주)포스코이앤씨</t>
    <phoneticPr fontId="2" type="noConversion"/>
  </si>
  <si>
    <t>광양 LNG 터미널 #7,8 탱크 증설공사 Tank 및 기기, 배관 보온보냉공사</t>
    <phoneticPr fontId="2" type="noConversion"/>
  </si>
  <si>
    <t>배관/보온</t>
    <phoneticPr fontId="2" type="noConversion"/>
  </si>
  <si>
    <t>제철</t>
    <phoneticPr fontId="2" type="noConversion"/>
  </si>
  <si>
    <t>현대제철(주)</t>
    <phoneticPr fontId="2" type="noConversion"/>
  </si>
  <si>
    <t>제철</t>
    <phoneticPr fontId="2" type="noConversion"/>
  </si>
  <si>
    <t>원료공장 노후 구성품 교체 공사 外</t>
  </si>
  <si>
    <t>원료공장 노후 구성품 교체 공사 外</t>
    <phoneticPr fontId="2" type="noConversion"/>
  </si>
  <si>
    <t>기계</t>
    <phoneticPr fontId="2" type="noConversion"/>
  </si>
  <si>
    <t>광양 LNG 터미널 #7,8 탱크 증설공사 Tank 및 기기, 배관 보온보냉공사</t>
  </si>
  <si>
    <t>엔이에이치(주)</t>
  </si>
  <si>
    <t>NEH Co., Ltd</t>
    <phoneticPr fontId="2" type="noConversion"/>
  </si>
  <si>
    <t>엔이에이치(주)</t>
    <phoneticPr fontId="2" type="noConversion"/>
  </si>
  <si>
    <t>Gwangyang LNG Terminal #7,8 Tank Expansion Tank, Equipment, and Piping Insulation Works</t>
  </si>
  <si>
    <t>Replacement Work of old components in the raw material factory</t>
    <phoneticPr fontId="2" type="noConversion"/>
  </si>
  <si>
    <t>유찰수의공고_(긴급)보령발전본부 기동용 연료유 탱크 건설공사</t>
  </si>
  <si>
    <t>Construction of a Mobile Fuel Oil Tank at Boryeong Power Headquarters</t>
  </si>
  <si>
    <t>SKEE-HEK</t>
  </si>
  <si>
    <t>SKEE</t>
  </si>
  <si>
    <t>PT SK Plasma Core Indonesia</t>
  </si>
  <si>
    <t>ECOVANCE</t>
  </si>
  <si>
    <t>포스코리튬솔루션 주식회사</t>
  </si>
  <si>
    <t>포스코리튬솔루션 주식회사</t>
    <phoneticPr fontId="2" type="noConversion"/>
  </si>
  <si>
    <t>율촌) 염수리튬 상업화 2단계 하공정 시공 Project 기계공사 1</t>
    <phoneticPr fontId="2" type="noConversion"/>
  </si>
  <si>
    <t>기계</t>
    <phoneticPr fontId="2" type="noConversion"/>
  </si>
  <si>
    <t>율촌) 염수리튬 상업화 2단계 하공정 시공 Project 기계공사 1</t>
    <phoneticPr fontId="2" type="noConversion"/>
  </si>
  <si>
    <t>Yulchon) Salt water lithium Commercialization Two-stage lower process construction Project Mechanical construction 1</t>
    <phoneticPr fontId="2" type="noConversion"/>
  </si>
  <si>
    <t>POSCO Lithium Solution Co., Ltd</t>
  </si>
  <si>
    <t>[STAR] ASU Plant Erection and Piping Work</t>
  </si>
  <si>
    <t>[STAR] ASU Plant Erection and Piping Work</t>
    <phoneticPr fontId="2" type="noConversion"/>
  </si>
  <si>
    <t>CEC 2단계 Project 탱크보냉공사</t>
  </si>
  <si>
    <t>CEC 2단계 Project 탱크보냉공사</t>
    <phoneticPr fontId="2" type="noConversion"/>
  </si>
  <si>
    <t>CEC Phase 2 Project Tank Cooling Work</t>
    <phoneticPr fontId="2" type="noConversion"/>
  </si>
  <si>
    <t>자이씨앤에이 주식회사</t>
    <phoneticPr fontId="2" type="noConversion"/>
  </si>
  <si>
    <t>화학 대산 CNT4 PJT 시공 플랜트기계/배관공사-3</t>
  </si>
  <si>
    <t>화학 대산 CNT4 PJT 시공 플랜트기계/배관공사-3</t>
    <phoneticPr fontId="2" type="noConversion"/>
  </si>
  <si>
    <t>S-Oil(주)</t>
    <phoneticPr fontId="2" type="noConversion"/>
  </si>
  <si>
    <t>현대건설(주)</t>
    <phoneticPr fontId="2" type="noConversion"/>
  </si>
  <si>
    <t>샤힌 에틸렌시설 건설공사 PKG1 기계배관 설치공사 (subcon-3)</t>
  </si>
  <si>
    <t>샤힌 에틸렌시설 건설공사 PKG1 기계배관 설치공사 (subcon-3)</t>
    <phoneticPr fontId="2" type="noConversion"/>
  </si>
  <si>
    <t>Installation work of mechanical pipe of PKG1 in Shaheen ethylene facility (subcon-3)</t>
    <phoneticPr fontId="2" type="noConversion"/>
  </si>
  <si>
    <t>Daesan CNT4 PJT Construction Plant Machinery/Piping Work-3</t>
    <phoneticPr fontId="2" type="noConversion"/>
  </si>
  <si>
    <t>Samsung Cheonan HBM Onsite Pipe (SOE) Project, SVD+Pipeline EPC Work</t>
    <phoneticPr fontId="2" type="noConversion"/>
  </si>
  <si>
    <t>GS파워(주)</t>
    <phoneticPr fontId="2" type="noConversion"/>
  </si>
  <si>
    <t>Bucheon Combined Heat &amp; Power Plant 1호기 기계배관공사</t>
    <phoneticPr fontId="2" type="noConversion"/>
  </si>
  <si>
    <t>Samsung Cheonan HBM Onsite Pipe (SOE) Project, SVD+Pipeline EPC Work</t>
  </si>
  <si>
    <t>Bucheon Combined Heat &amp; Power Plant Unit 1 Mechanical Piping Work</t>
    <phoneticPr fontId="2" type="noConversion"/>
  </si>
  <si>
    <t>에어프로덕츠코리아(주)</t>
  </si>
  <si>
    <t>에어프로덕츠코리아(주)</t>
    <phoneticPr fontId="2" type="noConversion"/>
  </si>
  <si>
    <t>Hyundai HISCO Co., Ltd</t>
    <phoneticPr fontId="2" type="noConversion"/>
  </si>
  <si>
    <t>Air Products Co., Ltd</t>
  </si>
  <si>
    <t>Air Products Co., Ltd</t>
    <phoneticPr fontId="2" type="noConversion"/>
  </si>
  <si>
    <t>(주)이녹스리튬</t>
  </si>
  <si>
    <t>(주)이녹스리튬</t>
    <phoneticPr fontId="2" type="noConversion"/>
  </si>
  <si>
    <t>Innox lithium Co., Ltd</t>
    <phoneticPr fontId="2" type="noConversion"/>
  </si>
  <si>
    <t>INNOX Lithium Hydroxide Monohydrate Project 기계 배관 공사 PKG-2</t>
    <phoneticPr fontId="2" type="noConversion"/>
  </si>
  <si>
    <t>대산 운영팀 Tank Rearrangement MTBE 배관 공사</t>
    <phoneticPr fontId="2" type="noConversion"/>
  </si>
  <si>
    <t>S-OIL SHAHEEN Project PKG1 TC2C 기계공사(1공구)</t>
    <phoneticPr fontId="2" type="noConversion"/>
  </si>
  <si>
    <t>샤힌 에틸렌시설 건설공사 PKG1 보온공사 Subcon-2</t>
  </si>
  <si>
    <t>샤힌 에틸렌시설 건설공사 PKG1 보온공사 Subcon-2</t>
    <phoneticPr fontId="2" type="noConversion"/>
  </si>
  <si>
    <t>샤힌 에틸렌시설 건설공사 PKG1 보온공사 Subcon-3</t>
    <phoneticPr fontId="2" type="noConversion"/>
  </si>
  <si>
    <t>INNOX Lithium Hydroxide Monohydrate Project 기계 배관 공사 PKG-2</t>
  </si>
  <si>
    <t>Shaheen ethylene facility construction work PKG1 thermal insulation work Subcon-3</t>
  </si>
  <si>
    <t>Shaheen ethylene facility construction work PKG1 thermal insulation work Subcon-2</t>
    <phoneticPr fontId="2" type="noConversion"/>
  </si>
  <si>
    <t>Daesan Tank Rearrangement MTBE Piping Works</t>
    <phoneticPr fontId="2" type="noConversion"/>
  </si>
  <si>
    <t>Inox Hydroxide Lithium Project Mechanical Piping Work PKG-2</t>
    <phoneticPr fontId="2" type="noConversion"/>
  </si>
  <si>
    <t>S-OIL SHAHEEN Project PKG1 TC2C 기계공사(1공구)</t>
  </si>
  <si>
    <t>S-OIL SHAHEEN Project PKG1 TC2C Mechanical Work</t>
  </si>
  <si>
    <t>삼척생산기지1단계#1~4 LNG 탱크(저장탱크및부대설비공사)</t>
  </si>
  <si>
    <t>보령화력 1~6호기 남부회 처리장 설비공사</t>
  </si>
  <si>
    <t>보령화력 1~6호기 남부회 처리장 설비공사</t>
    <phoneticPr fontId="2" type="noConversion"/>
  </si>
  <si>
    <t>Facility construction of Boryeong Thermal Power Plant 1-6</t>
  </si>
  <si>
    <t>Facility construction of Boryeong Thermal Power Plant 1-6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</si>
</sst>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76" formatCode="yyyy/mm"/>
    <numFmt numFmtId="177" formatCode="_-* #,##0_-;\-* #,##0_-;_-* &quot;-&quot;??_-;_-@_-"/>
  </numFmts>
  <fonts count="1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name val="Arial"/>
      <family val="2"/>
    </font>
    <font>
      <sz val="10"/>
      <color theme="1"/>
      <name val="돋움"/>
      <family val="2"/>
      <charset val="129"/>
    </font>
    <font>
      <b/>
      <sz val="10"/>
      <name val="Arial"/>
      <family val="2"/>
    </font>
    <font>
      <b/>
      <sz val="11"/>
      <color theme="4" tint="-0.499984740745262"/>
      <name val="Arial"/>
      <family val="2"/>
    </font>
    <font>
      <b/>
      <sz val="10"/>
      <name val="Arial"/>
      <family val="3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b/>
      <sz val="27"/>
      <color rgb="FF002060"/>
      <name val="맑은 고딕"/>
      <family val="3"/>
      <charset val="129"/>
      <scheme val="major"/>
    </font>
    <font>
      <b/>
      <sz val="10"/>
      <color rgb="FF002060"/>
      <name val="맑은 고딕"/>
      <family val="3"/>
      <charset val="129"/>
      <scheme val="major"/>
    </font>
    <font>
      <b/>
      <sz val="14"/>
      <color rgb="FF002060"/>
      <name val="맑은 고딕"/>
      <family val="3"/>
      <charset val="129"/>
      <scheme val="major"/>
    </font>
    <font>
      <b/>
      <sz val="11"/>
      <color theme="4" tint="-0.499984740745262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36"/>
      <color rgb="FF002060"/>
      <name val="맑은 고딕"/>
      <family val="3"/>
      <charset val="129"/>
      <scheme val="major"/>
    </font>
    <font>
      <b/>
      <sz val="26"/>
      <color theme="1"/>
      <name val="맑은 고딕"/>
      <family val="3"/>
      <charset val="129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 style="thick">
        <color theme="8" tint="-0.24994659260841701"/>
      </right>
      <top style="thick">
        <color theme="8" tint="-0.24994659260841701"/>
      </top>
      <bottom/>
      <diagonal/>
    </border>
    <border>
      <left style="thick">
        <color theme="8" tint="-0.24994659260841701"/>
      </left>
      <right style="thick">
        <color theme="8" tint="-0.24994659260841701"/>
      </right>
      <top style="thick">
        <color theme="8" tint="-0.24994659260841701"/>
      </top>
      <bottom/>
      <diagonal/>
    </border>
    <border>
      <left/>
      <right style="thick">
        <color theme="8" tint="-0.24994659260841701"/>
      </right>
      <top/>
      <bottom style="medium">
        <color theme="8" tint="-0.24994659260841701"/>
      </bottom>
      <diagonal/>
    </border>
    <border>
      <left style="thick">
        <color theme="8" tint="-0.24994659260841701"/>
      </left>
      <right style="thick">
        <color theme="8" tint="-0.24994659260841701"/>
      </right>
      <top/>
      <bottom style="medium">
        <color theme="8" tint="-0.24994659260841701"/>
      </bottom>
      <diagonal/>
    </border>
    <border>
      <left style="thick">
        <color theme="8" tint="-0.24994659260841701"/>
      </left>
      <right style="thick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 style="thick">
        <color theme="8" tint="-0.24994659260841701"/>
      </right>
      <top/>
      <bottom/>
      <diagonal/>
    </border>
    <border>
      <left style="thick">
        <color theme="8" tint="-0.24994659260841701"/>
      </left>
      <right style="thick">
        <color theme="8" tint="-0.24994659260841701"/>
      </right>
      <top/>
      <bottom/>
      <diagonal/>
    </border>
    <border>
      <left style="thick">
        <color theme="8" tint="-0.24994659260841701"/>
      </left>
      <right/>
      <top style="thick">
        <color theme="8" tint="-0.24994659260841701"/>
      </top>
      <bottom style="medium">
        <color theme="8" tint="-0.24994659260841701"/>
      </bottom>
      <diagonal/>
    </border>
    <border>
      <left/>
      <right style="thick">
        <color theme="8" tint="-0.24994659260841701"/>
      </right>
      <top style="thick">
        <color theme="8" tint="-0.24994659260841701"/>
      </top>
      <bottom style="medium">
        <color theme="8" tint="-0.24994659260841701"/>
      </bottom>
      <diagonal/>
    </border>
    <border>
      <left/>
      <right/>
      <top/>
      <bottom style="thick">
        <color rgb="FF002060"/>
      </bottom>
      <diagonal/>
    </border>
    <border>
      <left/>
      <right/>
      <top style="thick">
        <color rgb="FF002060"/>
      </top>
      <bottom style="thick">
        <color theme="8" tint="-0.2499465926084170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ck">
        <color theme="8" tint="-0.24994659260841701"/>
      </right>
      <top/>
      <bottom style="thin">
        <color theme="0"/>
      </bottom>
      <diagonal/>
    </border>
    <border>
      <left style="thick">
        <color theme="8" tint="-0.24994659260841701"/>
      </left>
      <right style="thick">
        <color theme="8" tint="-0.24994659260841701"/>
      </right>
      <top/>
      <bottom style="thin">
        <color theme="0"/>
      </bottom>
      <diagonal/>
    </border>
    <border>
      <left/>
      <right style="thick">
        <color theme="8" tint="-0.24994659260841701"/>
      </right>
      <top style="thin">
        <color theme="0"/>
      </top>
      <bottom style="thin">
        <color theme="0"/>
      </bottom>
      <diagonal/>
    </border>
    <border>
      <left style="thick">
        <color theme="8" tint="-0.24994659260841701"/>
      </left>
      <right style="thick">
        <color theme="8" tint="-0.24994659260841701"/>
      </right>
      <top style="thin">
        <color theme="0"/>
      </top>
      <bottom style="thin">
        <color theme="0"/>
      </bottom>
      <diagonal/>
    </border>
    <border>
      <left/>
      <right style="thick">
        <color theme="8" tint="-0.24994659260841701"/>
      </right>
      <top style="thin">
        <color theme="0"/>
      </top>
      <bottom/>
      <diagonal/>
    </border>
    <border>
      <left style="thick">
        <color theme="8" tint="-0.24994659260841701"/>
      </left>
      <right style="thick">
        <color theme="8" tint="-0.24994659260841701"/>
      </right>
      <top style="thin">
        <color theme="0"/>
      </top>
      <bottom/>
      <diagonal/>
    </border>
  </borders>
  <cellStyleXfs count="16">
    <xf numFmtId="0" fontId="0" fillId="0" borderId="0">
      <alignment vertical="center"/>
    </xf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5" fillId="0" borderId="0"/>
    <xf numFmtId="41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 readingOrder="1"/>
    </xf>
    <xf numFmtId="41" fontId="7" fillId="2" borderId="7" xfId="0" applyNumberFormat="1" applyFont="1" applyFill="1" applyBorder="1" applyAlignment="1">
      <alignment horizontal="center" vertical="center" wrapText="1" readingOrder="1"/>
    </xf>
    <xf numFmtId="0" fontId="7" fillId="2" borderId="7" xfId="0" applyFont="1" applyFill="1" applyBorder="1" applyAlignment="1">
      <alignment horizontal="center" vertical="center" wrapText="1" readingOrder="1"/>
    </xf>
    <xf numFmtId="176" fontId="7" fillId="2" borderId="7" xfId="0" quotePrefix="1" applyNumberFormat="1" applyFont="1" applyFill="1" applyBorder="1" applyAlignment="1">
      <alignment horizontal="center" vertical="center" wrapText="1" readingOrder="1"/>
    </xf>
    <xf numFmtId="176" fontId="7" fillId="2" borderId="7" xfId="0" applyNumberFormat="1" applyFont="1" applyFill="1" applyBorder="1" applyAlignment="1">
      <alignment horizontal="center" vertical="center" wrapText="1" readingOrder="1"/>
    </xf>
    <xf numFmtId="41" fontId="0" fillId="0" borderId="0" xfId="0" applyNumberFormat="1">
      <alignment vertical="center"/>
    </xf>
    <xf numFmtId="43" fontId="0" fillId="0" borderId="0" xfId="0" applyNumberFormat="1">
      <alignment vertical="center"/>
    </xf>
    <xf numFmtId="0" fontId="9" fillId="2" borderId="7" xfId="0" applyFont="1" applyFill="1" applyBorder="1" applyAlignment="1">
      <alignment horizontal="left" vertical="center" wrapText="1" readingOrder="1"/>
    </xf>
    <xf numFmtId="0" fontId="8" fillId="4" borderId="5" xfId="0" applyFont="1" applyFill="1" applyBorder="1" applyAlignment="1">
      <alignment horizontal="center" vertical="center" wrapText="1" readingOrder="1"/>
    </xf>
    <xf numFmtId="0" fontId="4" fillId="5" borderId="0" xfId="0" applyFont="1" applyFill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0" fillId="2" borderId="0" xfId="0" applyFont="1" applyFill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14" fontId="11" fillId="0" borderId="0" xfId="0" applyNumberFormat="1" applyFont="1">
      <alignment vertical="center"/>
    </xf>
    <xf numFmtId="0" fontId="15" fillId="4" borderId="5" xfId="0" applyFont="1" applyFill="1" applyBorder="1" applyAlignment="1">
      <alignment horizontal="center" vertical="center" wrapText="1" readingOrder="1"/>
    </xf>
    <xf numFmtId="0" fontId="16" fillId="2" borderId="6" xfId="0" applyFont="1" applyFill="1" applyBorder="1" applyAlignment="1">
      <alignment horizontal="center" vertical="center" wrapText="1" readingOrder="1"/>
    </xf>
    <xf numFmtId="0" fontId="16" fillId="2" borderId="7" xfId="0" applyFont="1" applyFill="1" applyBorder="1" applyAlignment="1">
      <alignment horizontal="center" vertical="center" wrapText="1" readingOrder="1"/>
    </xf>
    <xf numFmtId="0" fontId="16" fillId="2" borderId="7" xfId="0" applyFont="1" applyFill="1" applyBorder="1" applyAlignment="1">
      <alignment horizontal="left" vertical="center" wrapText="1" readingOrder="1"/>
    </xf>
    <xf numFmtId="176" fontId="16" fillId="2" borderId="7" xfId="0" quotePrefix="1" applyNumberFormat="1" applyFont="1" applyFill="1" applyBorder="1" applyAlignment="1">
      <alignment horizontal="center" vertical="center" wrapText="1" readingOrder="1"/>
    </xf>
    <xf numFmtId="176" fontId="16" fillId="2" borderId="7" xfId="0" applyNumberFormat="1" applyFont="1" applyFill="1" applyBorder="1" applyAlignment="1">
      <alignment horizontal="center" vertical="center" wrapText="1" readingOrder="1"/>
    </xf>
    <xf numFmtId="0" fontId="11" fillId="2" borderId="0" xfId="0" applyFont="1" applyFill="1">
      <alignment vertical="center"/>
    </xf>
    <xf numFmtId="41" fontId="16" fillId="2" borderId="7" xfId="0" applyNumberFormat="1" applyFont="1" applyFill="1" applyBorder="1" applyAlignment="1">
      <alignment horizontal="center" vertical="center" wrapText="1" readingOrder="1"/>
    </xf>
    <xf numFmtId="177" fontId="11" fillId="2" borderId="0" xfId="0" applyNumberFormat="1" applyFont="1" applyFill="1">
      <alignment vertical="center"/>
    </xf>
    <xf numFmtId="0" fontId="16" fillId="2" borderId="15" xfId="0" applyFont="1" applyFill="1" applyBorder="1" applyAlignment="1">
      <alignment horizontal="center" vertical="center" wrapText="1" readingOrder="1"/>
    </xf>
    <xf numFmtId="0" fontId="16" fillId="0" borderId="16" xfId="0" applyFont="1" applyFill="1" applyBorder="1" applyAlignment="1">
      <alignment horizontal="center" vertical="center" wrapText="1" readingOrder="1"/>
    </xf>
    <xf numFmtId="41" fontId="16" fillId="0" borderId="17" xfId="0" applyNumberFormat="1" applyFont="1" applyFill="1" applyBorder="1" applyAlignment="1">
      <alignment horizontal="center" vertical="center" wrapText="1" readingOrder="1"/>
    </xf>
    <xf numFmtId="0" fontId="16" fillId="0" borderId="17" xfId="0" applyFont="1" applyFill="1" applyBorder="1" applyAlignment="1">
      <alignment horizontal="left" vertical="center" wrapText="1" readingOrder="1"/>
    </xf>
    <xf numFmtId="0" fontId="16" fillId="0" borderId="17" xfId="0" applyFont="1" applyFill="1" applyBorder="1" applyAlignment="1">
      <alignment horizontal="center" vertical="center" wrapText="1" readingOrder="1"/>
    </xf>
    <xf numFmtId="0" fontId="16" fillId="2" borderId="17" xfId="0" applyFont="1" applyFill="1" applyBorder="1" applyAlignment="1">
      <alignment horizontal="center" vertical="center" wrapText="1" readingOrder="1"/>
    </xf>
    <xf numFmtId="176" fontId="16" fillId="0" borderId="17" xfId="0" quotePrefix="1" applyNumberFormat="1" applyFont="1" applyFill="1" applyBorder="1" applyAlignment="1">
      <alignment horizontal="center" vertical="center" wrapText="1" readingOrder="1"/>
    </xf>
    <xf numFmtId="176" fontId="16" fillId="0" borderId="17" xfId="0" applyNumberFormat="1" applyFont="1" applyFill="1" applyBorder="1" applyAlignment="1">
      <alignment horizontal="center" vertical="center" wrapText="1" readingOrder="1"/>
    </xf>
    <xf numFmtId="0" fontId="16" fillId="0" borderId="6" xfId="0" applyFont="1" applyFill="1" applyBorder="1" applyAlignment="1">
      <alignment horizontal="center" vertical="center" wrapText="1" readingOrder="1"/>
    </xf>
    <xf numFmtId="41" fontId="16" fillId="0" borderId="7" xfId="0" applyNumberFormat="1" applyFont="1" applyFill="1" applyBorder="1" applyAlignment="1">
      <alignment horizontal="center" vertical="center" wrapText="1" readingOrder="1"/>
    </xf>
    <xf numFmtId="0" fontId="16" fillId="0" borderId="7" xfId="0" applyFont="1" applyFill="1" applyBorder="1" applyAlignment="1">
      <alignment horizontal="center" vertical="center" wrapText="1" readingOrder="1"/>
    </xf>
    <xf numFmtId="0" fontId="16" fillId="0" borderId="7" xfId="0" applyFont="1" applyFill="1" applyBorder="1" applyAlignment="1">
      <alignment horizontal="left" vertical="center" wrapText="1" readingOrder="1"/>
    </xf>
    <xf numFmtId="176" fontId="16" fillId="0" borderId="7" xfId="0" quotePrefix="1" applyNumberFormat="1" applyFont="1" applyFill="1" applyBorder="1" applyAlignment="1">
      <alignment horizontal="center" vertical="center" wrapText="1" readingOrder="1"/>
    </xf>
    <xf numFmtId="176" fontId="16" fillId="0" borderId="7" xfId="0" applyNumberFormat="1" applyFont="1" applyFill="1" applyBorder="1" applyAlignment="1">
      <alignment horizontal="center" vertical="center" wrapText="1" readingOrder="1"/>
    </xf>
    <xf numFmtId="0" fontId="18" fillId="0" borderId="0" xfId="0" applyFont="1">
      <alignment vertical="center"/>
    </xf>
    <xf numFmtId="0" fontId="16" fillId="3" borderId="6" xfId="0" applyFont="1" applyFill="1" applyBorder="1" applyAlignment="1">
      <alignment horizontal="center" vertical="center" wrapText="1" readingOrder="1"/>
    </xf>
    <xf numFmtId="41" fontId="16" fillId="3" borderId="7" xfId="0" applyNumberFormat="1" applyFont="1" applyFill="1" applyBorder="1" applyAlignment="1">
      <alignment horizontal="center" vertical="center" wrapText="1" readingOrder="1"/>
    </xf>
    <xf numFmtId="0" fontId="16" fillId="3" borderId="7" xfId="0" applyFont="1" applyFill="1" applyBorder="1" applyAlignment="1">
      <alignment horizontal="center" vertical="center" wrapText="1" readingOrder="1"/>
    </xf>
    <xf numFmtId="0" fontId="16" fillId="3" borderId="7" xfId="0" applyFont="1" applyFill="1" applyBorder="1" applyAlignment="1">
      <alignment horizontal="left" vertical="center" wrapText="1" readingOrder="1"/>
    </xf>
    <xf numFmtId="176" fontId="16" fillId="3" borderId="7" xfId="0" quotePrefix="1" applyNumberFormat="1" applyFont="1" applyFill="1" applyBorder="1" applyAlignment="1">
      <alignment horizontal="center" vertical="center" wrapText="1" readingOrder="1"/>
    </xf>
    <xf numFmtId="176" fontId="16" fillId="3" borderId="7" xfId="0" applyNumberFormat="1" applyFont="1" applyFill="1" applyBorder="1" applyAlignment="1">
      <alignment horizontal="center" vertical="center" wrapText="1" readingOrder="1"/>
    </xf>
    <xf numFmtId="0" fontId="16" fillId="0" borderId="14" xfId="0" applyFont="1" applyFill="1" applyBorder="1" applyAlignment="1">
      <alignment horizontal="center" vertical="center" wrapText="1" readingOrder="1"/>
    </xf>
    <xf numFmtId="0" fontId="16" fillId="2" borderId="18" xfId="0" applyFont="1" applyFill="1" applyBorder="1" applyAlignment="1">
      <alignment horizontal="center" vertical="center" wrapText="1" readingOrder="1"/>
    </xf>
    <xf numFmtId="41" fontId="16" fillId="0" borderId="15" xfId="0" applyNumberFormat="1" applyFont="1" applyFill="1" applyBorder="1" applyAlignment="1">
      <alignment horizontal="center" vertical="center" wrapText="1" readingOrder="1"/>
    </xf>
    <xf numFmtId="41" fontId="16" fillId="2" borderId="19" xfId="0" applyNumberFormat="1" applyFont="1" applyFill="1" applyBorder="1" applyAlignment="1">
      <alignment horizontal="center" vertical="center" wrapText="1" readingOrder="1"/>
    </xf>
    <xf numFmtId="0" fontId="16" fillId="2" borderId="19" xfId="0" applyFont="1" applyFill="1" applyBorder="1" applyAlignment="1">
      <alignment horizontal="center" vertical="center" wrapText="1" readingOrder="1"/>
    </xf>
    <xf numFmtId="0" fontId="16" fillId="0" borderId="15" xfId="0" applyFont="1" applyFill="1" applyBorder="1" applyAlignment="1">
      <alignment horizontal="left" vertical="center" wrapText="1" readingOrder="1"/>
    </xf>
    <xf numFmtId="0" fontId="16" fillId="2" borderId="19" xfId="0" applyFont="1" applyFill="1" applyBorder="1" applyAlignment="1">
      <alignment horizontal="left" vertical="center" wrapText="1" readingOrder="1"/>
    </xf>
    <xf numFmtId="0" fontId="16" fillId="0" borderId="15" xfId="0" applyFont="1" applyFill="1" applyBorder="1" applyAlignment="1">
      <alignment horizontal="center" vertical="center" wrapText="1" readingOrder="1"/>
    </xf>
    <xf numFmtId="176" fontId="16" fillId="0" borderId="15" xfId="0" quotePrefix="1" applyNumberFormat="1" applyFont="1" applyFill="1" applyBorder="1" applyAlignment="1">
      <alignment horizontal="center" vertical="center" wrapText="1" readingOrder="1"/>
    </xf>
    <xf numFmtId="176" fontId="16" fillId="2" borderId="19" xfId="0" quotePrefix="1" applyNumberFormat="1" applyFont="1" applyFill="1" applyBorder="1" applyAlignment="1">
      <alignment horizontal="center" vertical="center" wrapText="1" readingOrder="1"/>
    </xf>
    <xf numFmtId="176" fontId="16" fillId="0" borderId="15" xfId="0" applyNumberFormat="1" applyFont="1" applyFill="1" applyBorder="1" applyAlignment="1">
      <alignment horizontal="center" vertical="center" wrapText="1" readingOrder="1"/>
    </xf>
    <xf numFmtId="176" fontId="16" fillId="2" borderId="19" xfId="0" applyNumberFormat="1" applyFont="1" applyFill="1" applyBorder="1" applyAlignment="1">
      <alignment horizontal="center" vertical="center" wrapText="1" readingOrder="1"/>
    </xf>
    <xf numFmtId="0" fontId="15" fillId="4" borderId="2" xfId="0" applyFont="1" applyFill="1" applyBorder="1" applyAlignment="1">
      <alignment horizontal="center" vertical="center" wrapText="1" readingOrder="1"/>
    </xf>
    <xf numFmtId="0" fontId="15" fillId="4" borderId="1" xfId="0" applyFont="1" applyFill="1" applyBorder="1" applyAlignment="1">
      <alignment horizontal="center" vertical="center" wrapText="1" readingOrder="1"/>
    </xf>
    <xf numFmtId="0" fontId="15" fillId="4" borderId="4" xfId="0" applyFont="1" applyFill="1" applyBorder="1" applyAlignment="1">
      <alignment vertical="center" wrapText="1" readingOrder="1"/>
    </xf>
    <xf numFmtId="0" fontId="15" fillId="4" borderId="3" xfId="0" applyFont="1" applyFill="1" applyBorder="1" applyAlignment="1">
      <alignment vertical="center" wrapText="1" readingOrder="1"/>
    </xf>
    <xf numFmtId="0" fontId="15" fillId="4" borderId="8" xfId="0" applyFont="1" applyFill="1" applyBorder="1" applyAlignment="1">
      <alignment horizontal="centerContinuous" vertical="center" wrapText="1"/>
    </xf>
    <xf numFmtId="0" fontId="15" fillId="4" borderId="9" xfId="0" applyFont="1" applyFill="1" applyBorder="1" applyAlignment="1">
      <alignment horizontal="centerContinuous" vertical="center" wrapText="1"/>
    </xf>
    <xf numFmtId="0" fontId="8" fillId="4" borderId="4" xfId="0" applyFont="1" applyFill="1" applyBorder="1" applyAlignment="1">
      <alignment vertical="center" wrapText="1" readingOrder="1"/>
    </xf>
    <xf numFmtId="0" fontId="8" fillId="4" borderId="3" xfId="0" applyFont="1" applyFill="1" applyBorder="1" applyAlignment="1">
      <alignment vertical="center" wrapText="1" readingOrder="1"/>
    </xf>
    <xf numFmtId="0" fontId="14" fillId="0" borderId="1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0" xfId="0" applyFont="1" applyBorder="1" applyAlignment="1">
      <alignment horizontal="center" vertical="center"/>
    </xf>
  </cellXfs>
  <cellStyles count="16">
    <cellStyle name="백분율 2" xfId="2" xr:uid="{00000000-0005-0000-0000-000000000000}"/>
    <cellStyle name="백분율 3" xfId="10" xr:uid="{00000000-0005-0000-0000-000001000000}"/>
    <cellStyle name="쉼표 [0] 2" xfId="1" xr:uid="{00000000-0005-0000-0000-000002000000}"/>
    <cellStyle name="쉼표 [0] 2 2" xfId="5" xr:uid="{00000000-0005-0000-0000-000003000000}"/>
    <cellStyle name="쉼표 [0] 2 3" xfId="6" xr:uid="{00000000-0005-0000-0000-000004000000}"/>
    <cellStyle name="쉼표 [0] 2 3 2" xfId="13" xr:uid="{00000000-0005-0000-0000-000005000000}"/>
    <cellStyle name="쉼표 [0] 3" xfId="4" xr:uid="{00000000-0005-0000-0000-000006000000}"/>
    <cellStyle name="쉼표 [0] 4" xfId="7" xr:uid="{00000000-0005-0000-0000-000007000000}"/>
    <cellStyle name="쉼표 [0] 4 2" xfId="14" xr:uid="{00000000-0005-0000-0000-000008000000}"/>
    <cellStyle name="쉼표 [0] 5" xfId="9" xr:uid="{00000000-0005-0000-0000-000009000000}"/>
    <cellStyle name="쉼표 [0] 6" xfId="12" xr:uid="{00000000-0005-0000-0000-00000A000000}"/>
    <cellStyle name="쉼표 [0] 6 2" xfId="15" xr:uid="{00000000-0005-0000-0000-00000B000000}"/>
    <cellStyle name="표준" xfId="0" builtinId="0"/>
    <cellStyle name="표준 2" xfId="3" xr:uid="{00000000-0005-0000-0000-00000D000000}"/>
    <cellStyle name="표준 3" xfId="8" xr:uid="{00000000-0005-0000-0000-00000E000000}"/>
    <cellStyle name="표준 4" xfId="11" xr:uid="{00000000-0005-0000-0000-00000F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630327</xdr:colOff>
      <xdr:row>0</xdr:row>
      <xdr:rowOff>95250</xdr:rowOff>
    </xdr:from>
    <xdr:to>
      <xdr:col>8</xdr:col>
      <xdr:colOff>473609</xdr:colOff>
      <xdr:row>1</xdr:row>
      <xdr:rowOff>111499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60562" y="95250"/>
          <a:ext cx="1669841" cy="2963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831477</xdr:colOff>
      <xdr:row>0</xdr:row>
      <xdr:rowOff>95250</xdr:rowOff>
    </xdr:from>
    <xdr:to>
      <xdr:col>8</xdr:col>
      <xdr:colOff>585112</xdr:colOff>
      <xdr:row>1</xdr:row>
      <xdr:rowOff>111498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35036" y="95250"/>
          <a:ext cx="1669841" cy="296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22"/>
  <sheetViews>
    <sheetView tabSelected="1" view="pageBreakPreview" topLeftCell="B1" zoomScale="85" zoomScaleNormal="85" zoomScaleSheetLayoutView="85" workbookViewId="0">
      <pane ySplit="5" topLeftCell="A6" activePane="bottomLeft" state="frozen"/>
      <selection activeCell="B1" sqref="B1"/>
      <selection pane="bottomLeft" activeCell="B1" sqref="B1:I2"/>
    </sheetView>
  </sheetViews>
  <sheetFormatPr defaultRowHeight="16.5"/>
  <cols>
    <col min="1" max="1" width="0" style="22" hidden="1" customWidth="1"/>
    <col min="2" max="2" width="13.5" style="23" bestFit="1" customWidth="1"/>
    <col min="3" max="3" width="23.25" style="23" customWidth="1"/>
    <col min="4" max="4" width="18" style="23" customWidth="1"/>
    <col min="5" max="5" width="47.625" style="23" customWidth="1"/>
    <col min="6" max="6" width="13.5" style="23" bestFit="1" customWidth="1"/>
    <col min="7" max="7" width="15.875" style="23" customWidth="1"/>
    <col min="8" max="9" width="8.125" style="23" bestFit="1" customWidth="1"/>
    <col min="10" max="10" width="11.75" style="23" bestFit="1" customWidth="1"/>
    <col min="11" max="11" width="14.25" style="23" bestFit="1" customWidth="1"/>
    <col min="12" max="16384" width="9" style="23"/>
  </cols>
  <sheetData>
    <row r="1" spans="2:10" ht="21.95" customHeight="1">
      <c r="B1" s="76" t="s">
        <v>1528</v>
      </c>
      <c r="C1" s="76"/>
      <c r="D1" s="76"/>
      <c r="E1" s="76"/>
      <c r="F1" s="76"/>
      <c r="G1" s="76"/>
      <c r="H1" s="76"/>
      <c r="I1" s="76"/>
    </row>
    <row r="2" spans="2:10" ht="21.95" customHeight="1" thickBot="1">
      <c r="B2" s="77"/>
      <c r="C2" s="77"/>
      <c r="D2" s="77"/>
      <c r="E2" s="77"/>
      <c r="F2" s="77"/>
      <c r="G2" s="77"/>
      <c r="H2" s="77"/>
      <c r="I2" s="77"/>
    </row>
    <row r="3" spans="2:10" ht="39.950000000000003" customHeight="1" thickTop="1" thickBot="1">
      <c r="J3" s="24">
        <f ca="1">TODAY()</f>
        <v>45603</v>
      </c>
    </row>
    <row r="4" spans="2:10" ht="18.75" customHeight="1" thickTop="1" thickBot="1">
      <c r="B4" s="68" t="s">
        <v>1068</v>
      </c>
      <c r="C4" s="67" t="s">
        <v>1069</v>
      </c>
      <c r="D4" s="67" t="s">
        <v>1070</v>
      </c>
      <c r="E4" s="67" t="s">
        <v>1071</v>
      </c>
      <c r="F4" s="67" t="s">
        <v>1072</v>
      </c>
      <c r="G4" s="67" t="s">
        <v>1073</v>
      </c>
      <c r="H4" s="71" t="s">
        <v>1074</v>
      </c>
      <c r="I4" s="72"/>
    </row>
    <row r="5" spans="2:10" ht="18.75" customHeight="1" thickBot="1">
      <c r="B5" s="70"/>
      <c r="C5" s="69"/>
      <c r="D5" s="69"/>
      <c r="E5" s="69"/>
      <c r="F5" s="69"/>
      <c r="G5" s="69"/>
      <c r="H5" s="25" t="s">
        <v>1075</v>
      </c>
      <c r="I5" s="25" t="s">
        <v>1076</v>
      </c>
    </row>
    <row r="6" spans="2:10" ht="35.1" customHeight="1">
      <c r="B6" s="26" t="s">
        <v>1285</v>
      </c>
      <c r="C6" s="27" t="s">
        <v>2050</v>
      </c>
      <c r="D6" s="27" t="s">
        <v>2051</v>
      </c>
      <c r="E6" s="28" t="s">
        <v>2074</v>
      </c>
      <c r="F6" s="27" t="s">
        <v>1941</v>
      </c>
      <c r="G6" s="27" t="s">
        <v>1065</v>
      </c>
      <c r="H6" s="29">
        <v>45566</v>
      </c>
      <c r="I6" s="30">
        <v>46203</v>
      </c>
      <c r="J6" s="31" t="str">
        <f t="shared" ref="J6:J69" ca="1" si="0">IF(I6-$J$3&gt;0,"On Going","Complete")</f>
        <v>On Going</v>
      </c>
    </row>
    <row r="7" spans="2:10" ht="35.1" customHeight="1">
      <c r="B7" s="26" t="s">
        <v>1285</v>
      </c>
      <c r="C7" s="27" t="s">
        <v>2050</v>
      </c>
      <c r="D7" s="27" t="s">
        <v>2051</v>
      </c>
      <c r="E7" s="28" t="s">
        <v>2073</v>
      </c>
      <c r="F7" s="27" t="s">
        <v>1941</v>
      </c>
      <c r="G7" s="27" t="s">
        <v>1065</v>
      </c>
      <c r="H7" s="29">
        <v>45566</v>
      </c>
      <c r="I7" s="30">
        <v>46203</v>
      </c>
      <c r="J7" s="31" t="str">
        <f t="shared" ca="1" si="0"/>
        <v>On Going</v>
      </c>
    </row>
    <row r="8" spans="2:10" ht="35.1" customHeight="1">
      <c r="B8" s="26" t="s">
        <v>1285</v>
      </c>
      <c r="C8" s="27" t="s">
        <v>1937</v>
      </c>
      <c r="D8" s="27" t="s">
        <v>1937</v>
      </c>
      <c r="E8" s="28" t="s">
        <v>2070</v>
      </c>
      <c r="F8" s="27" t="s">
        <v>1106</v>
      </c>
      <c r="G8" s="27" t="s">
        <v>1092</v>
      </c>
      <c r="H8" s="29">
        <v>45546</v>
      </c>
      <c r="I8" s="30">
        <v>45657</v>
      </c>
      <c r="J8" s="31" t="str">
        <f t="shared" ca="1" si="0"/>
        <v>On Going</v>
      </c>
    </row>
    <row r="9" spans="2:10" ht="35.1" customHeight="1">
      <c r="B9" s="26" t="s">
        <v>1285</v>
      </c>
      <c r="C9" s="27" t="s">
        <v>2067</v>
      </c>
      <c r="D9" s="27" t="s">
        <v>1936</v>
      </c>
      <c r="E9" s="28" t="s">
        <v>2069</v>
      </c>
      <c r="F9" s="27" t="s">
        <v>1106</v>
      </c>
      <c r="G9" s="27" t="s">
        <v>1145</v>
      </c>
      <c r="H9" s="29">
        <v>45527</v>
      </c>
      <c r="I9" s="30">
        <v>45747</v>
      </c>
      <c r="J9" s="31" t="str">
        <f t="shared" ca="1" si="0"/>
        <v>On Going</v>
      </c>
    </row>
    <row r="10" spans="2:10" ht="35.1" customHeight="1">
      <c r="B10" s="26" t="s">
        <v>1285</v>
      </c>
      <c r="C10" s="27" t="s">
        <v>2057</v>
      </c>
      <c r="D10" s="27" t="s">
        <v>1936</v>
      </c>
      <c r="E10" s="28" t="s">
        <v>2058</v>
      </c>
      <c r="F10" s="27" t="s">
        <v>1064</v>
      </c>
      <c r="G10" s="27" t="s">
        <v>1145</v>
      </c>
      <c r="H10" s="29">
        <v>45523</v>
      </c>
      <c r="I10" s="30">
        <v>46418</v>
      </c>
      <c r="J10" s="31" t="str">
        <f t="shared" ca="1" si="0"/>
        <v>On Going</v>
      </c>
    </row>
    <row r="11" spans="2:10" ht="35.1" customHeight="1">
      <c r="B11" s="26" t="s">
        <v>1285</v>
      </c>
      <c r="C11" s="27" t="s">
        <v>1937</v>
      </c>
      <c r="D11" s="27" t="s">
        <v>2047</v>
      </c>
      <c r="E11" s="28" t="s">
        <v>2049</v>
      </c>
      <c r="F11" s="27" t="s">
        <v>1941</v>
      </c>
      <c r="G11" s="27" t="s">
        <v>1145</v>
      </c>
      <c r="H11" s="29">
        <v>45512</v>
      </c>
      <c r="I11" s="30">
        <v>45535</v>
      </c>
      <c r="J11" s="31" t="str">
        <f t="shared" ca="1" si="0"/>
        <v>Complete</v>
      </c>
    </row>
    <row r="12" spans="2:10" ht="35.1" customHeight="1">
      <c r="B12" s="26" t="s">
        <v>1285</v>
      </c>
      <c r="C12" s="27" t="s">
        <v>2062</v>
      </c>
      <c r="D12" s="27" t="s">
        <v>2062</v>
      </c>
      <c r="E12" s="28" t="s">
        <v>2056</v>
      </c>
      <c r="F12" s="27" t="s">
        <v>1094</v>
      </c>
      <c r="G12" s="27" t="s">
        <v>1092</v>
      </c>
      <c r="H12" s="29">
        <v>45505</v>
      </c>
      <c r="I12" s="30">
        <v>45747</v>
      </c>
      <c r="J12" s="31" t="str">
        <f t="shared" ca="1" si="0"/>
        <v>On Going</v>
      </c>
    </row>
    <row r="13" spans="2:10" ht="35.1" customHeight="1">
      <c r="B13" s="26" t="s">
        <v>1285</v>
      </c>
      <c r="C13" s="27" t="s">
        <v>2050</v>
      </c>
      <c r="D13" s="27" t="s">
        <v>2051</v>
      </c>
      <c r="E13" s="28" t="s">
        <v>2053</v>
      </c>
      <c r="F13" s="27" t="s">
        <v>1941</v>
      </c>
      <c r="G13" s="27" t="s">
        <v>1145</v>
      </c>
      <c r="H13" s="29">
        <v>45505</v>
      </c>
      <c r="I13" s="30">
        <v>46203</v>
      </c>
      <c r="J13" s="31" t="str">
        <f t="shared" ca="1" si="0"/>
        <v>On Going</v>
      </c>
    </row>
    <row r="14" spans="2:10" ht="35.1" customHeight="1">
      <c r="B14" s="26" t="s">
        <v>1285</v>
      </c>
      <c r="C14" s="27" t="s">
        <v>1418</v>
      </c>
      <c r="D14" s="27" t="s">
        <v>1429</v>
      </c>
      <c r="E14" s="28" t="s">
        <v>2045</v>
      </c>
      <c r="F14" s="27" t="s">
        <v>1286</v>
      </c>
      <c r="G14" s="27" t="s">
        <v>1108</v>
      </c>
      <c r="H14" s="29">
        <v>45490</v>
      </c>
      <c r="I14" s="30">
        <v>46265</v>
      </c>
      <c r="J14" s="31" t="str">
        <f t="shared" ca="1" si="0"/>
        <v>On Going</v>
      </c>
    </row>
    <row r="15" spans="2:10" ht="35.1" customHeight="1">
      <c r="B15" s="26" t="s">
        <v>1285</v>
      </c>
      <c r="C15" s="27" t="s">
        <v>1514</v>
      </c>
      <c r="D15" s="27" t="s">
        <v>1514</v>
      </c>
      <c r="E15" s="28" t="s">
        <v>2043</v>
      </c>
      <c r="F15" s="27" t="s">
        <v>1286</v>
      </c>
      <c r="G15" s="27" t="s">
        <v>1092</v>
      </c>
      <c r="H15" s="29">
        <v>45474</v>
      </c>
      <c r="I15" s="30">
        <v>45929</v>
      </c>
      <c r="J15" s="31" t="str">
        <f t="shared" ca="1" si="0"/>
        <v>On Going</v>
      </c>
    </row>
    <row r="16" spans="2:10" ht="35.1" customHeight="1">
      <c r="B16" s="26" t="s">
        <v>1285</v>
      </c>
      <c r="C16" s="27" t="s">
        <v>2036</v>
      </c>
      <c r="D16" s="27" t="s">
        <v>2014</v>
      </c>
      <c r="E16" s="28" t="s">
        <v>2037</v>
      </c>
      <c r="F16" s="27" t="s">
        <v>1066</v>
      </c>
      <c r="G16" s="27" t="s">
        <v>2038</v>
      </c>
      <c r="H16" s="29">
        <v>45461</v>
      </c>
      <c r="I16" s="30">
        <v>45838</v>
      </c>
      <c r="J16" s="31" t="str">
        <f t="shared" ca="1" si="0"/>
        <v>On Going</v>
      </c>
    </row>
    <row r="17" spans="2:10" ht="35.1" customHeight="1">
      <c r="B17" s="26" t="s">
        <v>1285</v>
      </c>
      <c r="C17" s="27" t="s">
        <v>1989</v>
      </c>
      <c r="D17" s="27" t="s">
        <v>2018</v>
      </c>
      <c r="E17" s="28" t="s">
        <v>2021</v>
      </c>
      <c r="F17" s="27" t="s">
        <v>2019</v>
      </c>
      <c r="G17" s="27" t="s">
        <v>2022</v>
      </c>
      <c r="H17" s="29">
        <v>45455</v>
      </c>
      <c r="I17" s="30">
        <v>45641</v>
      </c>
      <c r="J17" s="31" t="str">
        <f t="shared" ca="1" si="0"/>
        <v>On Going</v>
      </c>
    </row>
    <row r="18" spans="2:10" ht="35.1" customHeight="1">
      <c r="B18" s="26" t="s">
        <v>2009</v>
      </c>
      <c r="C18" s="27" t="s">
        <v>1478</v>
      </c>
      <c r="D18" s="27" t="s">
        <v>1478</v>
      </c>
      <c r="E18" s="28" t="s">
        <v>2008</v>
      </c>
      <c r="F18" s="27" t="s">
        <v>2010</v>
      </c>
      <c r="G18" s="27" t="s">
        <v>2011</v>
      </c>
      <c r="H18" s="29">
        <v>45453</v>
      </c>
      <c r="I18" s="30">
        <v>45572</v>
      </c>
      <c r="J18" s="31" t="str">
        <f t="shared" ca="1" si="0"/>
        <v>Complete</v>
      </c>
    </row>
    <row r="19" spans="2:10" ht="35.1" customHeight="1">
      <c r="B19" s="26" t="s">
        <v>1285</v>
      </c>
      <c r="C19" s="27" t="s">
        <v>1989</v>
      </c>
      <c r="D19" s="27" t="s">
        <v>1988</v>
      </c>
      <c r="E19" s="28" t="s">
        <v>1991</v>
      </c>
      <c r="F19" s="27" t="s">
        <v>1992</v>
      </c>
      <c r="G19" s="27" t="s">
        <v>1114</v>
      </c>
      <c r="H19" s="29">
        <v>45450</v>
      </c>
      <c r="I19" s="30">
        <v>46037</v>
      </c>
      <c r="J19" s="31" t="str">
        <f t="shared" ca="1" si="0"/>
        <v>On Going</v>
      </c>
    </row>
    <row r="20" spans="2:10" ht="35.1" customHeight="1">
      <c r="B20" s="26" t="s">
        <v>1285</v>
      </c>
      <c r="C20" s="27" t="s">
        <v>2050</v>
      </c>
      <c r="D20" s="27" t="s">
        <v>1936</v>
      </c>
      <c r="E20" s="28" t="s">
        <v>2071</v>
      </c>
      <c r="F20" s="27" t="s">
        <v>1301</v>
      </c>
      <c r="G20" s="27" t="s">
        <v>1145</v>
      </c>
      <c r="H20" s="29">
        <v>45444</v>
      </c>
      <c r="I20" s="30">
        <v>46203</v>
      </c>
      <c r="J20" s="31" t="str">
        <f t="shared" ca="1" si="0"/>
        <v>On Going</v>
      </c>
    </row>
    <row r="21" spans="2:10" ht="35.1" customHeight="1">
      <c r="B21" s="26" t="s">
        <v>1262</v>
      </c>
      <c r="C21" s="27" t="s">
        <v>1993</v>
      </c>
      <c r="D21" s="27" t="s">
        <v>1994</v>
      </c>
      <c r="E21" s="28" t="s">
        <v>1996</v>
      </c>
      <c r="F21" s="27" t="s">
        <v>1268</v>
      </c>
      <c r="G21" s="27" t="s">
        <v>1268</v>
      </c>
      <c r="H21" s="29">
        <v>45444</v>
      </c>
      <c r="I21" s="30">
        <v>45504</v>
      </c>
      <c r="J21" s="31" t="str">
        <f t="shared" ca="1" si="0"/>
        <v>Complete</v>
      </c>
    </row>
    <row r="22" spans="2:10" ht="35.1" customHeight="1">
      <c r="B22" s="26" t="s">
        <v>2009</v>
      </c>
      <c r="C22" s="27" t="s">
        <v>2026</v>
      </c>
      <c r="D22" s="27" t="s">
        <v>2014</v>
      </c>
      <c r="E22" s="28" t="s">
        <v>2015</v>
      </c>
      <c r="F22" s="27" t="s">
        <v>2017</v>
      </c>
      <c r="G22" s="27" t="s">
        <v>2016</v>
      </c>
      <c r="H22" s="29">
        <v>45432</v>
      </c>
      <c r="I22" s="30">
        <v>46295</v>
      </c>
      <c r="J22" s="31" t="str">
        <f t="shared" ca="1" si="0"/>
        <v>On Going</v>
      </c>
    </row>
    <row r="23" spans="2:10" ht="35.1" customHeight="1">
      <c r="B23" s="26" t="s">
        <v>1285</v>
      </c>
      <c r="C23" s="27" t="s">
        <v>1985</v>
      </c>
      <c r="D23" s="27" t="s">
        <v>1985</v>
      </c>
      <c r="E23" s="28" t="s">
        <v>1986</v>
      </c>
      <c r="F23" s="27" t="s">
        <v>1987</v>
      </c>
      <c r="G23" s="27" t="s">
        <v>1063</v>
      </c>
      <c r="H23" s="29">
        <v>45432</v>
      </c>
      <c r="I23" s="30">
        <v>45657</v>
      </c>
      <c r="J23" s="31" t="str">
        <f t="shared" ca="1" si="0"/>
        <v>On Going</v>
      </c>
    </row>
    <row r="24" spans="2:10" ht="35.1" customHeight="1">
      <c r="B24" s="26" t="s">
        <v>1997</v>
      </c>
      <c r="C24" s="27" t="s">
        <v>1998</v>
      </c>
      <c r="D24" s="27" t="s">
        <v>1429</v>
      </c>
      <c r="E24" s="28" t="s">
        <v>1999</v>
      </c>
      <c r="F24" s="27" t="s">
        <v>1268</v>
      </c>
      <c r="G24" s="27" t="s">
        <v>1145</v>
      </c>
      <c r="H24" s="29">
        <v>45427</v>
      </c>
      <c r="I24" s="30">
        <v>45805</v>
      </c>
      <c r="J24" s="31" t="str">
        <f t="shared" ca="1" si="0"/>
        <v>On Going</v>
      </c>
    </row>
    <row r="25" spans="2:10" ht="35.1" customHeight="1">
      <c r="B25" s="26" t="s">
        <v>1262</v>
      </c>
      <c r="C25" s="27" t="s">
        <v>2005</v>
      </c>
      <c r="D25" s="27" t="s">
        <v>2006</v>
      </c>
      <c r="E25" s="28" t="s">
        <v>2007</v>
      </c>
      <c r="F25" s="27" t="s">
        <v>1064</v>
      </c>
      <c r="G25" s="27" t="s">
        <v>1145</v>
      </c>
      <c r="H25" s="29">
        <v>45413</v>
      </c>
      <c r="I25" s="30">
        <v>45657</v>
      </c>
      <c r="J25" s="31" t="str">
        <f t="shared" ca="1" si="0"/>
        <v>On Going</v>
      </c>
    </row>
    <row r="26" spans="2:10" ht="35.1" customHeight="1">
      <c r="B26" s="26" t="s">
        <v>1285</v>
      </c>
      <c r="C26" s="27" t="s">
        <v>1947</v>
      </c>
      <c r="D26" s="27" t="s">
        <v>1945</v>
      </c>
      <c r="E26" s="28" t="s">
        <v>1950</v>
      </c>
      <c r="F26" s="27" t="s">
        <v>1951</v>
      </c>
      <c r="G26" s="27" t="s">
        <v>1952</v>
      </c>
      <c r="H26" s="29">
        <v>45383</v>
      </c>
      <c r="I26" s="30">
        <v>45412</v>
      </c>
      <c r="J26" s="31" t="str">
        <f t="shared" ca="1" si="0"/>
        <v>Complete</v>
      </c>
    </row>
    <row r="27" spans="2:10" ht="35.1" customHeight="1">
      <c r="B27" s="26" t="s">
        <v>1285</v>
      </c>
      <c r="C27" s="27" t="s">
        <v>1947</v>
      </c>
      <c r="D27" s="27" t="s">
        <v>1945</v>
      </c>
      <c r="E27" s="28" t="s">
        <v>1949</v>
      </c>
      <c r="F27" s="27" t="s">
        <v>1951</v>
      </c>
      <c r="G27" s="27" t="s">
        <v>1063</v>
      </c>
      <c r="H27" s="29">
        <v>45383</v>
      </c>
      <c r="I27" s="30">
        <v>45412</v>
      </c>
      <c r="J27" s="31" t="str">
        <f t="shared" ca="1" si="0"/>
        <v>Complete</v>
      </c>
    </row>
    <row r="28" spans="2:10" ht="35.1" customHeight="1">
      <c r="B28" s="26" t="s">
        <v>1285</v>
      </c>
      <c r="C28" s="27" t="s">
        <v>1507</v>
      </c>
      <c r="D28" s="27" t="s">
        <v>1945</v>
      </c>
      <c r="E28" s="28" t="s">
        <v>1944</v>
      </c>
      <c r="F28" s="27" t="s">
        <v>1953</v>
      </c>
      <c r="G28" s="27" t="s">
        <v>1954</v>
      </c>
      <c r="H28" s="29">
        <v>45383</v>
      </c>
      <c r="I28" s="30">
        <v>45504</v>
      </c>
      <c r="J28" s="31" t="str">
        <f t="shared" ca="1" si="0"/>
        <v>Complete</v>
      </c>
    </row>
    <row r="29" spans="2:10" ht="35.1" customHeight="1">
      <c r="B29" s="26" t="s">
        <v>1285</v>
      </c>
      <c r="C29" s="27" t="s">
        <v>1960</v>
      </c>
      <c r="D29" s="27" t="s">
        <v>1962</v>
      </c>
      <c r="E29" s="28" t="s">
        <v>1965</v>
      </c>
      <c r="F29" s="27" t="s">
        <v>1968</v>
      </c>
      <c r="G29" s="27" t="s">
        <v>1967</v>
      </c>
      <c r="H29" s="29">
        <v>45379</v>
      </c>
      <c r="I29" s="30">
        <v>45900</v>
      </c>
      <c r="J29" s="31" t="str">
        <f t="shared" ca="1" si="0"/>
        <v>On Going</v>
      </c>
    </row>
    <row r="30" spans="2:10" ht="35.1" customHeight="1">
      <c r="B30" s="26" t="s">
        <v>1285</v>
      </c>
      <c r="C30" s="27" t="s">
        <v>1928</v>
      </c>
      <c r="D30" s="27" t="s">
        <v>1429</v>
      </c>
      <c r="E30" s="28" t="s">
        <v>1927</v>
      </c>
      <c r="F30" s="27" t="s">
        <v>1921</v>
      </c>
      <c r="G30" s="27" t="s">
        <v>1920</v>
      </c>
      <c r="H30" s="29">
        <v>45376</v>
      </c>
      <c r="I30" s="30">
        <v>45688</v>
      </c>
      <c r="J30" s="31" t="str">
        <f t="shared" ca="1" si="0"/>
        <v>On Going</v>
      </c>
    </row>
    <row r="31" spans="2:10" ht="35.1" customHeight="1">
      <c r="B31" s="26" t="s">
        <v>1289</v>
      </c>
      <c r="C31" s="27" t="s">
        <v>1405</v>
      </c>
      <c r="D31" s="27" t="s">
        <v>1467</v>
      </c>
      <c r="E31" s="28" t="s">
        <v>1674</v>
      </c>
      <c r="F31" s="27" t="s">
        <v>1066</v>
      </c>
      <c r="G31" s="27" t="s">
        <v>1302</v>
      </c>
      <c r="H31" s="29">
        <v>45359</v>
      </c>
      <c r="I31" s="30">
        <v>45688</v>
      </c>
      <c r="J31" s="31" t="str">
        <f t="shared" ca="1" si="0"/>
        <v>On Going</v>
      </c>
    </row>
    <row r="32" spans="2:10" ht="35.1" customHeight="1">
      <c r="B32" s="26" t="s">
        <v>1402</v>
      </c>
      <c r="C32" s="27" t="s">
        <v>1404</v>
      </c>
      <c r="D32" s="27" t="s">
        <v>1404</v>
      </c>
      <c r="E32" s="28" t="s">
        <v>1933</v>
      </c>
      <c r="F32" s="27" t="s">
        <v>1400</v>
      </c>
      <c r="G32" s="27" t="s">
        <v>1403</v>
      </c>
      <c r="H32" s="29">
        <v>45355</v>
      </c>
      <c r="I32" s="30">
        <v>46203</v>
      </c>
      <c r="J32" s="31" t="str">
        <f t="shared" ca="1" si="0"/>
        <v>On Going</v>
      </c>
    </row>
    <row r="33" spans="2:11" ht="35.1" customHeight="1">
      <c r="B33" s="26" t="s">
        <v>1285</v>
      </c>
      <c r="C33" s="27" t="s">
        <v>1937</v>
      </c>
      <c r="D33" s="27" t="s">
        <v>1936</v>
      </c>
      <c r="E33" s="28" t="s">
        <v>1939</v>
      </c>
      <c r="F33" s="27" t="s">
        <v>1941</v>
      </c>
      <c r="G33" s="27" t="s">
        <v>1940</v>
      </c>
      <c r="H33" s="29">
        <v>45352</v>
      </c>
      <c r="I33" s="30">
        <v>45641</v>
      </c>
      <c r="J33" s="31" t="str">
        <f t="shared" ca="1" si="0"/>
        <v>On Going</v>
      </c>
    </row>
    <row r="34" spans="2:11" ht="35.1" customHeight="1">
      <c r="B34" s="26" t="s">
        <v>1285</v>
      </c>
      <c r="C34" s="27" t="s">
        <v>1408</v>
      </c>
      <c r="D34" s="27" t="s">
        <v>1408</v>
      </c>
      <c r="E34" s="28" t="s">
        <v>1406</v>
      </c>
      <c r="F34" s="27" t="s">
        <v>1066</v>
      </c>
      <c r="G34" s="27" t="s">
        <v>1063</v>
      </c>
      <c r="H34" s="29">
        <v>45351</v>
      </c>
      <c r="I34" s="30">
        <v>45657</v>
      </c>
      <c r="J34" s="31" t="str">
        <f t="shared" ca="1" si="0"/>
        <v>On Going</v>
      </c>
    </row>
    <row r="35" spans="2:11" ht="35.1" customHeight="1">
      <c r="B35" s="26" t="s">
        <v>1285</v>
      </c>
      <c r="C35" s="27" t="s">
        <v>1923</v>
      </c>
      <c r="D35" s="27" t="s">
        <v>1429</v>
      </c>
      <c r="E35" s="28" t="s">
        <v>1924</v>
      </c>
      <c r="F35" s="27" t="s">
        <v>1925</v>
      </c>
      <c r="G35" s="27" t="s">
        <v>1145</v>
      </c>
      <c r="H35" s="29">
        <v>45343</v>
      </c>
      <c r="I35" s="30">
        <v>45596</v>
      </c>
      <c r="J35" s="31" t="str">
        <f t="shared" ca="1" si="0"/>
        <v>Complete</v>
      </c>
    </row>
    <row r="36" spans="2:11" ht="35.1" customHeight="1">
      <c r="B36" s="26" t="s">
        <v>1289</v>
      </c>
      <c r="C36" s="32" t="s">
        <v>1472</v>
      </c>
      <c r="D36" s="27" t="s">
        <v>1508</v>
      </c>
      <c r="E36" s="28" t="s">
        <v>1680</v>
      </c>
      <c r="F36" s="27" t="s">
        <v>1290</v>
      </c>
      <c r="G36" s="27" t="s">
        <v>1291</v>
      </c>
      <c r="H36" s="29">
        <v>45261</v>
      </c>
      <c r="I36" s="30">
        <v>46022</v>
      </c>
      <c r="J36" s="31" t="str">
        <f t="shared" ca="1" si="0"/>
        <v>On Going</v>
      </c>
    </row>
    <row r="37" spans="2:11" ht="35.1" customHeight="1">
      <c r="B37" s="26" t="s">
        <v>1285</v>
      </c>
      <c r="C37" s="32" t="s">
        <v>1288</v>
      </c>
      <c r="D37" s="27" t="s">
        <v>1510</v>
      </c>
      <c r="E37" s="28" t="s">
        <v>1292</v>
      </c>
      <c r="F37" s="27" t="s">
        <v>1282</v>
      </c>
      <c r="G37" s="27" t="s">
        <v>1063</v>
      </c>
      <c r="H37" s="29">
        <v>45259</v>
      </c>
      <c r="I37" s="30">
        <v>46234</v>
      </c>
      <c r="J37" s="31" t="str">
        <f t="shared" ca="1" si="0"/>
        <v>On Going</v>
      </c>
    </row>
    <row r="38" spans="2:11" ht="35.1" customHeight="1">
      <c r="B38" s="26" t="s">
        <v>1285</v>
      </c>
      <c r="C38" s="32" t="s">
        <v>1288</v>
      </c>
      <c r="D38" s="27" t="s">
        <v>1510</v>
      </c>
      <c r="E38" s="28" t="s">
        <v>1293</v>
      </c>
      <c r="F38" s="27" t="s">
        <v>1116</v>
      </c>
      <c r="G38" s="27" t="s">
        <v>1283</v>
      </c>
      <c r="H38" s="29">
        <v>45259</v>
      </c>
      <c r="I38" s="30">
        <v>46234</v>
      </c>
      <c r="J38" s="31" t="str">
        <f t="shared" ca="1" si="0"/>
        <v>On Going</v>
      </c>
    </row>
    <row r="39" spans="2:11" ht="35.1" customHeight="1">
      <c r="B39" s="26" t="s">
        <v>1285</v>
      </c>
      <c r="C39" s="32" t="s">
        <v>1417</v>
      </c>
      <c r="D39" s="27" t="s">
        <v>1529</v>
      </c>
      <c r="E39" s="28" t="s">
        <v>1686</v>
      </c>
      <c r="F39" s="27" t="s">
        <v>1286</v>
      </c>
      <c r="G39" s="27" t="s">
        <v>1065</v>
      </c>
      <c r="H39" s="29">
        <v>45216</v>
      </c>
      <c r="I39" s="30">
        <v>45473</v>
      </c>
      <c r="J39" s="31" t="str">
        <f t="shared" ca="1" si="0"/>
        <v>Complete</v>
      </c>
      <c r="K39" s="33"/>
    </row>
    <row r="40" spans="2:11" ht="35.1" customHeight="1">
      <c r="B40" s="26" t="s">
        <v>567</v>
      </c>
      <c r="C40" s="27" t="s">
        <v>1045</v>
      </c>
      <c r="D40" s="27" t="s">
        <v>1523</v>
      </c>
      <c r="E40" s="28" t="s">
        <v>1977</v>
      </c>
      <c r="F40" s="27" t="s">
        <v>560</v>
      </c>
      <c r="G40" s="27" t="s">
        <v>572</v>
      </c>
      <c r="H40" s="29">
        <v>45200</v>
      </c>
      <c r="I40" s="30">
        <v>45940</v>
      </c>
      <c r="J40" s="31" t="str">
        <f t="shared" ca="1" si="0"/>
        <v>On Going</v>
      </c>
    </row>
    <row r="41" spans="2:11" ht="35.1" customHeight="1">
      <c r="B41" s="26" t="s">
        <v>1285</v>
      </c>
      <c r="C41" s="27" t="s">
        <v>1488</v>
      </c>
      <c r="D41" s="27" t="s">
        <v>1488</v>
      </c>
      <c r="E41" s="28" t="s">
        <v>1399</v>
      </c>
      <c r="F41" s="27" t="s">
        <v>1400</v>
      </c>
      <c r="G41" s="27" t="s">
        <v>1063</v>
      </c>
      <c r="H41" s="29">
        <v>45159</v>
      </c>
      <c r="I41" s="30">
        <v>45838</v>
      </c>
      <c r="J41" s="31" t="str">
        <f t="shared" ca="1" si="0"/>
        <v>On Going</v>
      </c>
    </row>
    <row r="42" spans="2:11" ht="35.1" customHeight="1">
      <c r="B42" s="26" t="s">
        <v>1285</v>
      </c>
      <c r="C42" s="27" t="s">
        <v>1980</v>
      </c>
      <c r="D42" s="27" t="s">
        <v>1980</v>
      </c>
      <c r="E42" s="28" t="s">
        <v>1982</v>
      </c>
      <c r="F42" s="27" t="s">
        <v>1981</v>
      </c>
      <c r="G42" s="27" t="s">
        <v>1108</v>
      </c>
      <c r="H42" s="29">
        <v>45134</v>
      </c>
      <c r="I42" s="30">
        <v>45219</v>
      </c>
      <c r="J42" s="31" t="str">
        <f t="shared" ca="1" si="0"/>
        <v>Complete</v>
      </c>
    </row>
    <row r="43" spans="2:11" ht="35.1" customHeight="1">
      <c r="B43" s="26" t="s">
        <v>1285</v>
      </c>
      <c r="C43" s="32" t="s">
        <v>1457</v>
      </c>
      <c r="D43" s="27" t="s">
        <v>1514</v>
      </c>
      <c r="E43" s="28" t="s">
        <v>1459</v>
      </c>
      <c r="F43" s="27" t="s">
        <v>1094</v>
      </c>
      <c r="G43" s="27" t="s">
        <v>1092</v>
      </c>
      <c r="H43" s="29">
        <v>45107</v>
      </c>
      <c r="I43" s="30">
        <v>45322</v>
      </c>
      <c r="J43" s="31" t="str">
        <f t="shared" ca="1" si="0"/>
        <v>Complete</v>
      </c>
      <c r="K43" s="31"/>
    </row>
    <row r="44" spans="2:11" ht="35.1" customHeight="1">
      <c r="B44" s="26" t="s">
        <v>1297</v>
      </c>
      <c r="C44" s="27" t="s">
        <v>1298</v>
      </c>
      <c r="D44" s="27" t="s">
        <v>1523</v>
      </c>
      <c r="E44" s="28" t="s">
        <v>1300</v>
      </c>
      <c r="F44" s="27" t="s">
        <v>1301</v>
      </c>
      <c r="G44" s="27" t="s">
        <v>1296</v>
      </c>
      <c r="H44" s="29">
        <v>45078</v>
      </c>
      <c r="I44" s="30">
        <v>45716</v>
      </c>
      <c r="J44" s="31" t="str">
        <f t="shared" ca="1" si="0"/>
        <v>On Going</v>
      </c>
    </row>
    <row r="45" spans="2:11" ht="35.1" customHeight="1">
      <c r="B45" s="26" t="s">
        <v>1285</v>
      </c>
      <c r="C45" s="32" t="s">
        <v>1413</v>
      </c>
      <c r="D45" s="27" t="s">
        <v>1523</v>
      </c>
      <c r="E45" s="28" t="s">
        <v>1295</v>
      </c>
      <c r="F45" s="27" t="s">
        <v>1106</v>
      </c>
      <c r="G45" s="27" t="s">
        <v>1142</v>
      </c>
      <c r="H45" s="29">
        <v>45078</v>
      </c>
      <c r="I45" s="30">
        <v>45535</v>
      </c>
      <c r="J45" s="31" t="str">
        <f t="shared" ca="1" si="0"/>
        <v>Complete</v>
      </c>
    </row>
    <row r="46" spans="2:11" ht="35.1" customHeight="1">
      <c r="B46" s="55" t="s">
        <v>3</v>
      </c>
      <c r="C46" s="57" t="s">
        <v>1426</v>
      </c>
      <c r="D46" s="57" t="s">
        <v>1427</v>
      </c>
      <c r="E46" s="60" t="s">
        <v>1649</v>
      </c>
      <c r="F46" s="62" t="s">
        <v>1282</v>
      </c>
      <c r="G46" s="34" t="s">
        <v>1234</v>
      </c>
      <c r="H46" s="63">
        <v>45070</v>
      </c>
      <c r="I46" s="65">
        <v>45443</v>
      </c>
      <c r="J46" s="31" t="str">
        <f t="shared" ca="1" si="0"/>
        <v>Complete</v>
      </c>
      <c r="K46" s="33"/>
    </row>
    <row r="47" spans="2:11" ht="35.1" customHeight="1">
      <c r="B47" s="35" t="s">
        <v>3</v>
      </c>
      <c r="C47" s="36" t="s">
        <v>1454</v>
      </c>
      <c r="D47" s="38" t="s">
        <v>1454</v>
      </c>
      <c r="E47" s="37" t="s">
        <v>1685</v>
      </c>
      <c r="F47" s="38" t="s">
        <v>1276</v>
      </c>
      <c r="G47" s="38" t="s">
        <v>1234</v>
      </c>
      <c r="H47" s="40">
        <v>45068</v>
      </c>
      <c r="I47" s="41">
        <v>45657</v>
      </c>
      <c r="J47" s="31" t="str">
        <f t="shared" ca="1" si="0"/>
        <v>On Going</v>
      </c>
      <c r="K47" s="33"/>
    </row>
    <row r="48" spans="2:11" ht="35.1" customHeight="1">
      <c r="B48" s="35" t="s">
        <v>3</v>
      </c>
      <c r="C48" s="36" t="s">
        <v>1463</v>
      </c>
      <c r="D48" s="38" t="s">
        <v>1507</v>
      </c>
      <c r="E48" s="37" t="s">
        <v>1678</v>
      </c>
      <c r="F48" s="38" t="s">
        <v>1282</v>
      </c>
      <c r="G48" s="39" t="s">
        <v>1145</v>
      </c>
      <c r="H48" s="40">
        <v>45048</v>
      </c>
      <c r="I48" s="41">
        <v>45747</v>
      </c>
      <c r="J48" s="31" t="str">
        <f t="shared" ca="1" si="0"/>
        <v>On Going</v>
      </c>
      <c r="K48" s="33"/>
    </row>
    <row r="49" spans="2:11" ht="35.1" customHeight="1">
      <c r="B49" s="35" t="s">
        <v>3</v>
      </c>
      <c r="C49" s="36" t="s">
        <v>1447</v>
      </c>
      <c r="D49" s="36" t="s">
        <v>1447</v>
      </c>
      <c r="E49" s="37" t="s">
        <v>1679</v>
      </c>
      <c r="F49" s="38" t="s">
        <v>1282</v>
      </c>
      <c r="G49" s="38" t="s">
        <v>1283</v>
      </c>
      <c r="H49" s="40">
        <v>45048</v>
      </c>
      <c r="I49" s="41">
        <v>45747</v>
      </c>
      <c r="J49" s="31" t="str">
        <f t="shared" ca="1" si="0"/>
        <v>On Going</v>
      </c>
      <c r="K49" s="33"/>
    </row>
    <row r="50" spans="2:11" ht="35.1" customHeight="1">
      <c r="B50" s="56" t="s">
        <v>3</v>
      </c>
      <c r="C50" s="58" t="s">
        <v>1457</v>
      </c>
      <c r="D50" s="59" t="s">
        <v>1455</v>
      </c>
      <c r="E50" s="61" t="s">
        <v>1086</v>
      </c>
      <c r="F50" s="59" t="s">
        <v>1094</v>
      </c>
      <c r="G50" s="59" t="s">
        <v>1105</v>
      </c>
      <c r="H50" s="64">
        <v>45033</v>
      </c>
      <c r="I50" s="66">
        <v>45504</v>
      </c>
      <c r="J50" s="31" t="str">
        <f t="shared" ca="1" si="0"/>
        <v>Complete</v>
      </c>
      <c r="K50" s="33"/>
    </row>
    <row r="51" spans="2:11" ht="35.1" customHeight="1">
      <c r="B51" s="26" t="s">
        <v>3</v>
      </c>
      <c r="C51" s="32" t="s">
        <v>1102</v>
      </c>
      <c r="D51" s="27" t="s">
        <v>1508</v>
      </c>
      <c r="E51" s="28" t="s">
        <v>1090</v>
      </c>
      <c r="F51" s="27" t="s">
        <v>1064</v>
      </c>
      <c r="G51" s="27" t="s">
        <v>1114</v>
      </c>
      <c r="H51" s="29">
        <v>45027</v>
      </c>
      <c r="I51" s="30">
        <v>45526</v>
      </c>
      <c r="J51" s="31" t="str">
        <f t="shared" ca="1" si="0"/>
        <v>Complete</v>
      </c>
      <c r="K51" s="33"/>
    </row>
    <row r="52" spans="2:11" ht="35.1" customHeight="1">
      <c r="B52" s="26" t="s">
        <v>3</v>
      </c>
      <c r="C52" s="32" t="s">
        <v>1413</v>
      </c>
      <c r="D52" s="27" t="s">
        <v>1491</v>
      </c>
      <c r="E52" s="28" t="s">
        <v>1087</v>
      </c>
      <c r="F52" s="27" t="s">
        <v>1107</v>
      </c>
      <c r="G52" s="27" t="s">
        <v>1142</v>
      </c>
      <c r="H52" s="29">
        <v>45026</v>
      </c>
      <c r="I52" s="30">
        <v>45565</v>
      </c>
      <c r="J52" s="31" t="str">
        <f t="shared" ca="1" si="0"/>
        <v>Complete</v>
      </c>
      <c r="K52" s="33"/>
    </row>
    <row r="53" spans="2:11" ht="35.1" customHeight="1">
      <c r="B53" s="26" t="s">
        <v>3</v>
      </c>
      <c r="C53" s="32" t="s">
        <v>1102</v>
      </c>
      <c r="D53" s="27" t="s">
        <v>1508</v>
      </c>
      <c r="E53" s="28" t="s">
        <v>1089</v>
      </c>
      <c r="F53" s="27" t="s">
        <v>1115</v>
      </c>
      <c r="G53" s="27" t="s">
        <v>1143</v>
      </c>
      <c r="H53" s="29">
        <v>45026</v>
      </c>
      <c r="I53" s="30">
        <v>45526</v>
      </c>
      <c r="J53" s="31" t="str">
        <f t="shared" ca="1" si="0"/>
        <v>Complete</v>
      </c>
      <c r="K53" s="33"/>
    </row>
    <row r="54" spans="2:11" ht="35.1" customHeight="1">
      <c r="B54" s="26" t="s">
        <v>3</v>
      </c>
      <c r="C54" s="32" t="s">
        <v>1103</v>
      </c>
      <c r="D54" s="27" t="s">
        <v>1508</v>
      </c>
      <c r="E54" s="28" t="s">
        <v>1088</v>
      </c>
      <c r="F54" s="27" t="s">
        <v>1115</v>
      </c>
      <c r="G54" s="27" t="s">
        <v>1113</v>
      </c>
      <c r="H54" s="29">
        <v>45023</v>
      </c>
      <c r="I54" s="30">
        <v>45526</v>
      </c>
      <c r="J54" s="31" t="str">
        <f t="shared" ca="1" si="0"/>
        <v>Complete</v>
      </c>
      <c r="K54" s="33"/>
    </row>
    <row r="55" spans="2:11" ht="35.1" customHeight="1">
      <c r="B55" s="26" t="s">
        <v>3</v>
      </c>
      <c r="C55" s="27" t="s">
        <v>1461</v>
      </c>
      <c r="D55" s="27" t="s">
        <v>1409</v>
      </c>
      <c r="E55" s="28" t="s">
        <v>1085</v>
      </c>
      <c r="F55" s="27" t="s">
        <v>1276</v>
      </c>
      <c r="G55" s="27" t="s">
        <v>1108</v>
      </c>
      <c r="H55" s="29">
        <v>45022</v>
      </c>
      <c r="I55" s="30">
        <v>45260</v>
      </c>
      <c r="J55" s="31" t="str">
        <f t="shared" ca="1" si="0"/>
        <v>Complete</v>
      </c>
      <c r="K55" s="33"/>
    </row>
    <row r="56" spans="2:11" ht="35.1" customHeight="1">
      <c r="B56" s="42" t="s">
        <v>3</v>
      </c>
      <c r="C56" s="43" t="s">
        <v>1457</v>
      </c>
      <c r="D56" s="44" t="s">
        <v>1455</v>
      </c>
      <c r="E56" s="45" t="s">
        <v>1083</v>
      </c>
      <c r="F56" s="44" t="s">
        <v>1094</v>
      </c>
      <c r="G56" s="44" t="s">
        <v>1092</v>
      </c>
      <c r="H56" s="46">
        <v>45019</v>
      </c>
      <c r="I56" s="47">
        <v>45291</v>
      </c>
      <c r="J56" s="31" t="str">
        <f t="shared" ca="1" si="0"/>
        <v>Complete</v>
      </c>
      <c r="K56" s="33"/>
    </row>
    <row r="57" spans="2:11" ht="35.1" customHeight="1">
      <c r="B57" s="26" t="s">
        <v>3</v>
      </c>
      <c r="C57" s="32" t="s">
        <v>1413</v>
      </c>
      <c r="D57" s="27" t="s">
        <v>1491</v>
      </c>
      <c r="E57" s="28" t="s">
        <v>1084</v>
      </c>
      <c r="F57" s="27" t="s">
        <v>560</v>
      </c>
      <c r="G57" s="27" t="s">
        <v>572</v>
      </c>
      <c r="H57" s="29">
        <v>45019</v>
      </c>
      <c r="I57" s="30">
        <v>45565</v>
      </c>
      <c r="J57" s="31" t="str">
        <f t="shared" ca="1" si="0"/>
        <v>Complete</v>
      </c>
      <c r="K57" s="33"/>
    </row>
    <row r="58" spans="2:11" ht="35.1" customHeight="1">
      <c r="B58" s="26" t="s">
        <v>17</v>
      </c>
      <c r="C58" s="32" t="s">
        <v>508</v>
      </c>
      <c r="D58" s="27" t="s">
        <v>1523</v>
      </c>
      <c r="E58" s="28" t="s">
        <v>1264</v>
      </c>
      <c r="F58" s="27" t="s">
        <v>576</v>
      </c>
      <c r="G58" s="27" t="s">
        <v>572</v>
      </c>
      <c r="H58" s="29">
        <v>45019</v>
      </c>
      <c r="I58" s="30">
        <v>45596</v>
      </c>
      <c r="J58" s="31" t="str">
        <f t="shared" ca="1" si="0"/>
        <v>Complete</v>
      </c>
      <c r="K58" s="33"/>
    </row>
    <row r="59" spans="2:11" ht="35.1" customHeight="1">
      <c r="B59" s="26" t="s">
        <v>3</v>
      </c>
      <c r="C59" s="32" t="s">
        <v>1496</v>
      </c>
      <c r="D59" s="27" t="s">
        <v>1467</v>
      </c>
      <c r="E59" s="28" t="s">
        <v>1082</v>
      </c>
      <c r="F59" s="27" t="s">
        <v>1110</v>
      </c>
      <c r="G59" s="27" t="s">
        <v>1092</v>
      </c>
      <c r="H59" s="29">
        <v>44992</v>
      </c>
      <c r="I59" s="30">
        <v>45046</v>
      </c>
      <c r="J59" s="31" t="str">
        <f t="shared" ca="1" si="0"/>
        <v>Complete</v>
      </c>
      <c r="K59" s="33"/>
    </row>
    <row r="60" spans="2:11" ht="35.1" customHeight="1">
      <c r="B60" s="26" t="s">
        <v>3</v>
      </c>
      <c r="C60" s="32" t="s">
        <v>1461</v>
      </c>
      <c r="D60" s="27" t="s">
        <v>1409</v>
      </c>
      <c r="E60" s="28" t="s">
        <v>1081</v>
      </c>
      <c r="F60" s="27" t="s">
        <v>1275</v>
      </c>
      <c r="G60" s="27" t="s">
        <v>1145</v>
      </c>
      <c r="H60" s="29">
        <v>44984</v>
      </c>
      <c r="I60" s="30">
        <v>45382</v>
      </c>
      <c r="J60" s="31" t="str">
        <f t="shared" ca="1" si="0"/>
        <v>Complete</v>
      </c>
      <c r="K60" s="33"/>
    </row>
    <row r="61" spans="2:11" ht="35.1" customHeight="1">
      <c r="B61" s="26" t="s">
        <v>3</v>
      </c>
      <c r="C61" s="32" t="s">
        <v>1496</v>
      </c>
      <c r="D61" s="27" t="s">
        <v>1467</v>
      </c>
      <c r="E61" s="28" t="s">
        <v>1080</v>
      </c>
      <c r="F61" s="27" t="s">
        <v>1066</v>
      </c>
      <c r="G61" s="27" t="s">
        <v>1065</v>
      </c>
      <c r="H61" s="29">
        <v>44984</v>
      </c>
      <c r="I61" s="30">
        <v>45351</v>
      </c>
      <c r="J61" s="31" t="str">
        <f t="shared" ca="1" si="0"/>
        <v>Complete</v>
      </c>
      <c r="K61" s="33"/>
    </row>
    <row r="62" spans="2:11" ht="35.1" customHeight="1">
      <c r="B62" s="26" t="s">
        <v>3</v>
      </c>
      <c r="C62" s="32" t="s">
        <v>1496</v>
      </c>
      <c r="D62" s="27" t="s">
        <v>1467</v>
      </c>
      <c r="E62" s="28" t="s">
        <v>1079</v>
      </c>
      <c r="F62" s="27" t="s">
        <v>1112</v>
      </c>
      <c r="G62" s="27" t="s">
        <v>1065</v>
      </c>
      <c r="H62" s="29">
        <v>44981</v>
      </c>
      <c r="I62" s="30">
        <v>45350</v>
      </c>
      <c r="J62" s="31" t="str">
        <f t="shared" ca="1" si="0"/>
        <v>Complete</v>
      </c>
      <c r="K62" s="33"/>
    </row>
    <row r="63" spans="2:11" ht="35.1" customHeight="1">
      <c r="B63" s="26" t="s">
        <v>3</v>
      </c>
      <c r="C63" s="32" t="s">
        <v>1530</v>
      </c>
      <c r="D63" s="27" t="s">
        <v>1504</v>
      </c>
      <c r="E63" s="28" t="s">
        <v>1118</v>
      </c>
      <c r="F63" s="27" t="s">
        <v>1116</v>
      </c>
      <c r="G63" s="27" t="s">
        <v>1104</v>
      </c>
      <c r="H63" s="29">
        <v>44974</v>
      </c>
      <c r="I63" s="30">
        <v>45607</v>
      </c>
      <c r="J63" s="31" t="str">
        <f t="shared" ca="1" si="0"/>
        <v>On Going</v>
      </c>
      <c r="K63" s="33"/>
    </row>
    <row r="64" spans="2:11" ht="35.1" customHeight="1">
      <c r="B64" s="26" t="s">
        <v>3</v>
      </c>
      <c r="C64" s="32" t="s">
        <v>1408</v>
      </c>
      <c r="D64" s="27" t="s">
        <v>1408</v>
      </c>
      <c r="E64" s="28" t="s">
        <v>1077</v>
      </c>
      <c r="F64" s="27" t="s">
        <v>1110</v>
      </c>
      <c r="G64" s="27" t="s">
        <v>1114</v>
      </c>
      <c r="H64" s="29">
        <v>44967</v>
      </c>
      <c r="I64" s="30">
        <v>45260</v>
      </c>
      <c r="J64" s="31" t="str">
        <f t="shared" ca="1" si="0"/>
        <v>Complete</v>
      </c>
      <c r="K64" s="33"/>
    </row>
    <row r="65" spans="2:11" ht="35.1" customHeight="1">
      <c r="B65" s="26" t="s">
        <v>3</v>
      </c>
      <c r="C65" s="32" t="s">
        <v>1496</v>
      </c>
      <c r="D65" s="27" t="s">
        <v>1467</v>
      </c>
      <c r="E65" s="28" t="s">
        <v>1078</v>
      </c>
      <c r="F65" s="27" t="s">
        <v>1111</v>
      </c>
      <c r="G65" s="27" t="s">
        <v>1109</v>
      </c>
      <c r="H65" s="29">
        <v>44966</v>
      </c>
      <c r="I65" s="30">
        <v>45808</v>
      </c>
      <c r="J65" s="31" t="str">
        <f t="shared" ca="1" si="0"/>
        <v>On Going</v>
      </c>
      <c r="K65" s="33"/>
    </row>
    <row r="66" spans="2:11" ht="35.1" customHeight="1">
      <c r="B66" s="26" t="s">
        <v>3</v>
      </c>
      <c r="C66" s="32" t="s">
        <v>1496</v>
      </c>
      <c r="D66" s="27" t="s">
        <v>1467</v>
      </c>
      <c r="E66" s="28" t="s">
        <v>1095</v>
      </c>
      <c r="F66" s="27" t="s">
        <v>565</v>
      </c>
      <c r="G66" s="27" t="s">
        <v>561</v>
      </c>
      <c r="H66" s="29">
        <v>44946</v>
      </c>
      <c r="I66" s="30">
        <v>45350</v>
      </c>
      <c r="J66" s="31" t="str">
        <f t="shared" ca="1" si="0"/>
        <v>Complete</v>
      </c>
      <c r="K66" s="33"/>
    </row>
    <row r="67" spans="2:11" ht="35.1" customHeight="1">
      <c r="B67" s="26" t="s">
        <v>17</v>
      </c>
      <c r="C67" s="32" t="s">
        <v>1452</v>
      </c>
      <c r="D67" s="27" t="s">
        <v>1523</v>
      </c>
      <c r="E67" s="28" t="s">
        <v>1265</v>
      </c>
      <c r="F67" s="27" t="s">
        <v>560</v>
      </c>
      <c r="G67" s="27" t="s">
        <v>578</v>
      </c>
      <c r="H67" s="29">
        <v>44941</v>
      </c>
      <c r="I67" s="30">
        <v>45746</v>
      </c>
      <c r="J67" s="31" t="str">
        <f t="shared" ca="1" si="0"/>
        <v>On Going</v>
      </c>
      <c r="K67" s="33"/>
    </row>
    <row r="68" spans="2:11" ht="35.1" customHeight="1">
      <c r="B68" s="26" t="s">
        <v>3</v>
      </c>
      <c r="C68" s="27" t="s">
        <v>1464</v>
      </c>
      <c r="D68" s="27" t="s">
        <v>1464</v>
      </c>
      <c r="E68" s="28" t="s">
        <v>1232</v>
      </c>
      <c r="F68" s="27" t="s">
        <v>571</v>
      </c>
      <c r="G68" s="27" t="s">
        <v>578</v>
      </c>
      <c r="H68" s="29">
        <v>44939</v>
      </c>
      <c r="I68" s="30">
        <v>45230</v>
      </c>
      <c r="J68" s="31" t="str">
        <f t="shared" ca="1" si="0"/>
        <v>Complete</v>
      </c>
      <c r="K68" s="33"/>
    </row>
    <row r="69" spans="2:11" ht="35.1" customHeight="1">
      <c r="B69" s="26" t="s">
        <v>3</v>
      </c>
      <c r="C69" s="32" t="s">
        <v>1496</v>
      </c>
      <c r="D69" s="27" t="s">
        <v>1467</v>
      </c>
      <c r="E69" s="28" t="s">
        <v>1061</v>
      </c>
      <c r="F69" s="27" t="s">
        <v>565</v>
      </c>
      <c r="G69" s="27" t="s">
        <v>566</v>
      </c>
      <c r="H69" s="29">
        <v>44923</v>
      </c>
      <c r="I69" s="30">
        <v>45382</v>
      </c>
      <c r="J69" s="31" t="str">
        <f t="shared" ca="1" si="0"/>
        <v>Complete</v>
      </c>
      <c r="K69" s="33"/>
    </row>
    <row r="70" spans="2:11" ht="35.1" customHeight="1">
      <c r="B70" s="26" t="s">
        <v>3</v>
      </c>
      <c r="C70" s="32" t="s">
        <v>1452</v>
      </c>
      <c r="D70" s="27" t="s">
        <v>1448</v>
      </c>
      <c r="E70" s="28" t="s">
        <v>1060</v>
      </c>
      <c r="F70" s="27" t="s">
        <v>560</v>
      </c>
      <c r="G70" s="27" t="s">
        <v>1146</v>
      </c>
      <c r="H70" s="29">
        <v>44914</v>
      </c>
      <c r="I70" s="30">
        <v>45351</v>
      </c>
      <c r="J70" s="31" t="str">
        <f t="shared" ref="J70:J133" ca="1" si="1">IF(I70-$J$3&gt;0,"On Going","Complete")</f>
        <v>Complete</v>
      </c>
      <c r="K70" s="33"/>
    </row>
    <row r="71" spans="2:11" ht="35.1" customHeight="1">
      <c r="B71" s="26" t="s">
        <v>3</v>
      </c>
      <c r="C71" s="32" t="s">
        <v>1413</v>
      </c>
      <c r="D71" s="27" t="s">
        <v>1413</v>
      </c>
      <c r="E71" s="28" t="s">
        <v>1096</v>
      </c>
      <c r="F71" s="27" t="s">
        <v>560</v>
      </c>
      <c r="G71" s="27" t="s">
        <v>566</v>
      </c>
      <c r="H71" s="29">
        <v>44914</v>
      </c>
      <c r="I71" s="30">
        <v>45107</v>
      </c>
      <c r="J71" s="31" t="str">
        <f t="shared" ca="1" si="1"/>
        <v>Complete</v>
      </c>
      <c r="K71" s="33"/>
    </row>
    <row r="72" spans="2:11" ht="35.1" customHeight="1">
      <c r="B72" s="26" t="s">
        <v>3</v>
      </c>
      <c r="C72" s="32" t="s">
        <v>1413</v>
      </c>
      <c r="D72" s="27" t="s">
        <v>1413</v>
      </c>
      <c r="E72" s="28" t="s">
        <v>1097</v>
      </c>
      <c r="F72" s="27" t="s">
        <v>560</v>
      </c>
      <c r="G72" s="27" t="s">
        <v>578</v>
      </c>
      <c r="H72" s="29">
        <v>44909</v>
      </c>
      <c r="I72" s="30">
        <v>44926</v>
      </c>
      <c r="J72" s="31" t="str">
        <f t="shared" ca="1" si="1"/>
        <v>Complete</v>
      </c>
      <c r="K72" s="33"/>
    </row>
    <row r="73" spans="2:11" ht="35.1" customHeight="1">
      <c r="B73" s="26" t="s">
        <v>3</v>
      </c>
      <c r="C73" s="32" t="s">
        <v>1496</v>
      </c>
      <c r="D73" s="27" t="s">
        <v>1467</v>
      </c>
      <c r="E73" s="28" t="s">
        <v>1059</v>
      </c>
      <c r="F73" s="27" t="s">
        <v>565</v>
      </c>
      <c r="G73" s="27" t="s">
        <v>566</v>
      </c>
      <c r="H73" s="29">
        <v>44907</v>
      </c>
      <c r="I73" s="30">
        <v>45046</v>
      </c>
      <c r="J73" s="31" t="str">
        <f t="shared" ca="1" si="1"/>
        <v>Complete</v>
      </c>
      <c r="K73" s="33"/>
    </row>
    <row r="74" spans="2:11" ht="35.1" customHeight="1">
      <c r="B74" s="26" t="s">
        <v>3</v>
      </c>
      <c r="C74" s="32" t="s">
        <v>1408</v>
      </c>
      <c r="D74" s="27" t="s">
        <v>1408</v>
      </c>
      <c r="E74" s="28" t="s">
        <v>1058</v>
      </c>
      <c r="F74" s="27" t="s">
        <v>565</v>
      </c>
      <c r="G74" s="27" t="s">
        <v>604</v>
      </c>
      <c r="H74" s="29">
        <v>44889</v>
      </c>
      <c r="I74" s="30">
        <v>44926</v>
      </c>
      <c r="J74" s="31" t="str">
        <f t="shared" ca="1" si="1"/>
        <v>Complete</v>
      </c>
      <c r="K74" s="33"/>
    </row>
    <row r="75" spans="2:11" ht="35.1" customHeight="1">
      <c r="B75" s="26" t="s">
        <v>3</v>
      </c>
      <c r="C75" s="32" t="s">
        <v>1464</v>
      </c>
      <c r="D75" s="27" t="s">
        <v>1529</v>
      </c>
      <c r="E75" s="28" t="s">
        <v>1057</v>
      </c>
      <c r="F75" s="27" t="s">
        <v>571</v>
      </c>
      <c r="G75" s="27" t="s">
        <v>566</v>
      </c>
      <c r="H75" s="29">
        <v>44888</v>
      </c>
      <c r="I75" s="30">
        <v>45260</v>
      </c>
      <c r="J75" s="31" t="str">
        <f t="shared" ca="1" si="1"/>
        <v>Complete</v>
      </c>
      <c r="K75" s="33"/>
    </row>
    <row r="76" spans="2:11" ht="35.1" customHeight="1">
      <c r="B76" s="26" t="s">
        <v>3</v>
      </c>
      <c r="C76" s="32" t="s">
        <v>1413</v>
      </c>
      <c r="D76" s="27" t="s">
        <v>1413</v>
      </c>
      <c r="E76" s="28" t="s">
        <v>1098</v>
      </c>
      <c r="F76" s="27" t="s">
        <v>560</v>
      </c>
      <c r="G76" s="27" t="s">
        <v>566</v>
      </c>
      <c r="H76" s="29">
        <v>44886</v>
      </c>
      <c r="I76" s="30">
        <v>45107</v>
      </c>
      <c r="J76" s="31" t="str">
        <f t="shared" ca="1" si="1"/>
        <v>Complete</v>
      </c>
      <c r="K76" s="33"/>
    </row>
    <row r="77" spans="2:11" ht="35.1" customHeight="1">
      <c r="B77" s="26" t="s">
        <v>3</v>
      </c>
      <c r="C77" s="32" t="s">
        <v>1413</v>
      </c>
      <c r="D77" s="27" t="s">
        <v>1413</v>
      </c>
      <c r="E77" s="28" t="s">
        <v>1099</v>
      </c>
      <c r="F77" s="27" t="s">
        <v>560</v>
      </c>
      <c r="G77" s="27" t="s">
        <v>578</v>
      </c>
      <c r="H77" s="29">
        <v>44883</v>
      </c>
      <c r="I77" s="30">
        <v>44985</v>
      </c>
      <c r="J77" s="31" t="str">
        <f t="shared" ca="1" si="1"/>
        <v>Complete</v>
      </c>
      <c r="K77" s="33"/>
    </row>
    <row r="78" spans="2:11" ht="35.1" customHeight="1">
      <c r="B78" s="26" t="s">
        <v>17</v>
      </c>
      <c r="C78" s="32" t="s">
        <v>1452</v>
      </c>
      <c r="D78" s="27" t="s">
        <v>1448</v>
      </c>
      <c r="E78" s="28" t="s">
        <v>1055</v>
      </c>
      <c r="F78" s="27" t="s">
        <v>560</v>
      </c>
      <c r="G78" s="27" t="s">
        <v>578</v>
      </c>
      <c r="H78" s="29">
        <v>44883</v>
      </c>
      <c r="I78" s="30">
        <v>45504</v>
      </c>
      <c r="J78" s="31" t="str">
        <f t="shared" ca="1" si="1"/>
        <v>Complete</v>
      </c>
      <c r="K78" s="33"/>
    </row>
    <row r="79" spans="2:11" ht="35.1" customHeight="1">
      <c r="B79" s="26" t="s">
        <v>567</v>
      </c>
      <c r="C79" s="32" t="s">
        <v>1045</v>
      </c>
      <c r="D79" s="27" t="s">
        <v>1523</v>
      </c>
      <c r="E79" s="28" t="s">
        <v>1976</v>
      </c>
      <c r="F79" s="27" t="s">
        <v>560</v>
      </c>
      <c r="G79" s="27" t="s">
        <v>561</v>
      </c>
      <c r="H79" s="29">
        <v>44883</v>
      </c>
      <c r="I79" s="30">
        <v>45862</v>
      </c>
      <c r="J79" s="31" t="str">
        <f t="shared" ca="1" si="1"/>
        <v>On Going</v>
      </c>
      <c r="K79" s="33"/>
    </row>
    <row r="80" spans="2:11" ht="35.1" customHeight="1">
      <c r="B80" s="26" t="s">
        <v>3</v>
      </c>
      <c r="C80" s="32" t="s">
        <v>1413</v>
      </c>
      <c r="D80" s="27" t="s">
        <v>1413</v>
      </c>
      <c r="E80" s="28" t="s">
        <v>1100</v>
      </c>
      <c r="F80" s="27" t="s">
        <v>560</v>
      </c>
      <c r="G80" s="27" t="s">
        <v>561</v>
      </c>
      <c r="H80" s="29">
        <v>44880</v>
      </c>
      <c r="I80" s="30">
        <v>44926</v>
      </c>
      <c r="J80" s="31" t="str">
        <f t="shared" ca="1" si="1"/>
        <v>Complete</v>
      </c>
      <c r="K80" s="33"/>
    </row>
    <row r="81" spans="1:11" ht="35.1" customHeight="1">
      <c r="B81" s="26" t="s">
        <v>17</v>
      </c>
      <c r="C81" s="32" t="s">
        <v>1452</v>
      </c>
      <c r="D81" s="27" t="s">
        <v>1523</v>
      </c>
      <c r="E81" s="28" t="s">
        <v>1562</v>
      </c>
      <c r="F81" s="27" t="s">
        <v>560</v>
      </c>
      <c r="G81" s="27" t="s">
        <v>572</v>
      </c>
      <c r="H81" s="29">
        <v>44880</v>
      </c>
      <c r="I81" s="30">
        <v>45595</v>
      </c>
      <c r="J81" s="31" t="str">
        <f t="shared" ca="1" si="1"/>
        <v>Complete</v>
      </c>
      <c r="K81" s="33"/>
    </row>
    <row r="82" spans="1:11" ht="35.1" customHeight="1">
      <c r="B82" s="26" t="s">
        <v>3</v>
      </c>
      <c r="C82" s="32" t="s">
        <v>1413</v>
      </c>
      <c r="D82" s="27" t="s">
        <v>1413</v>
      </c>
      <c r="E82" s="28" t="s">
        <v>1101</v>
      </c>
      <c r="F82" s="27" t="s">
        <v>560</v>
      </c>
      <c r="G82" s="27" t="s">
        <v>578</v>
      </c>
      <c r="H82" s="29">
        <v>44867</v>
      </c>
      <c r="I82" s="30">
        <v>44925</v>
      </c>
      <c r="J82" s="31" t="str">
        <f t="shared" ca="1" si="1"/>
        <v>Complete</v>
      </c>
      <c r="K82" s="33"/>
    </row>
    <row r="83" spans="1:11" ht="35.1" customHeight="1">
      <c r="B83" s="26" t="s">
        <v>17</v>
      </c>
      <c r="C83" s="32" t="s">
        <v>508</v>
      </c>
      <c r="D83" s="27" t="s">
        <v>1523</v>
      </c>
      <c r="E83" s="28" t="s">
        <v>1056</v>
      </c>
      <c r="F83" s="27" t="s">
        <v>560</v>
      </c>
      <c r="G83" s="27" t="s">
        <v>561</v>
      </c>
      <c r="H83" s="29">
        <v>44866</v>
      </c>
      <c r="I83" s="30">
        <v>45520</v>
      </c>
      <c r="J83" s="31" t="str">
        <f t="shared" ca="1" si="1"/>
        <v>Complete</v>
      </c>
      <c r="K83" s="33"/>
    </row>
    <row r="84" spans="1:11" ht="35.1" customHeight="1">
      <c r="B84" s="26" t="s">
        <v>3</v>
      </c>
      <c r="C84" s="32" t="s">
        <v>1471</v>
      </c>
      <c r="D84" s="27" t="s">
        <v>1521</v>
      </c>
      <c r="E84" s="28" t="s">
        <v>1281</v>
      </c>
      <c r="F84" s="27" t="s">
        <v>1016</v>
      </c>
      <c r="G84" s="27" t="s">
        <v>1233</v>
      </c>
      <c r="H84" s="29">
        <v>44866</v>
      </c>
      <c r="I84" s="30">
        <v>46077</v>
      </c>
      <c r="J84" s="31" t="str">
        <f t="shared" ca="1" si="1"/>
        <v>On Going</v>
      </c>
      <c r="K84" s="33"/>
    </row>
    <row r="85" spans="1:11" ht="35.1" customHeight="1">
      <c r="B85" s="26" t="s">
        <v>3</v>
      </c>
      <c r="C85" s="32" t="s">
        <v>1452</v>
      </c>
      <c r="D85" s="27" t="s">
        <v>1452</v>
      </c>
      <c r="E85" s="28" t="s">
        <v>1681</v>
      </c>
      <c r="F85" s="27" t="s">
        <v>560</v>
      </c>
      <c r="G85" s="27" t="s">
        <v>1233</v>
      </c>
      <c r="H85" s="29">
        <v>44865</v>
      </c>
      <c r="I85" s="30">
        <v>45077</v>
      </c>
      <c r="J85" s="31" t="str">
        <f t="shared" ca="1" si="1"/>
        <v>Complete</v>
      </c>
      <c r="K85" s="33"/>
    </row>
    <row r="86" spans="1:11" ht="35.1" customHeight="1">
      <c r="B86" s="26" t="s">
        <v>3</v>
      </c>
      <c r="C86" s="32" t="s">
        <v>1413</v>
      </c>
      <c r="D86" s="27" t="s">
        <v>1516</v>
      </c>
      <c r="E86" s="28" t="s">
        <v>1041</v>
      </c>
      <c r="F86" s="27" t="s">
        <v>560</v>
      </c>
      <c r="G86" s="27" t="s">
        <v>561</v>
      </c>
      <c r="H86" s="29">
        <v>44859</v>
      </c>
      <c r="I86" s="30">
        <v>45291</v>
      </c>
      <c r="J86" s="31" t="str">
        <f t="shared" ca="1" si="1"/>
        <v>Complete</v>
      </c>
      <c r="K86" s="33"/>
    </row>
    <row r="87" spans="1:11" ht="35.1" customHeight="1">
      <c r="B87" s="26" t="s">
        <v>3</v>
      </c>
      <c r="C87" s="32" t="s">
        <v>1496</v>
      </c>
      <c r="D87" s="27" t="s">
        <v>1519</v>
      </c>
      <c r="E87" s="28" t="s">
        <v>1181</v>
      </c>
      <c r="F87" s="27" t="s">
        <v>1093</v>
      </c>
      <c r="G87" s="27" t="s">
        <v>561</v>
      </c>
      <c r="H87" s="29">
        <v>44855</v>
      </c>
      <c r="I87" s="30">
        <v>45015</v>
      </c>
      <c r="J87" s="31" t="str">
        <f t="shared" ca="1" si="1"/>
        <v>Complete</v>
      </c>
      <c r="K87" s="33"/>
    </row>
    <row r="88" spans="1:11" ht="35.1" customHeight="1">
      <c r="B88" s="26" t="s">
        <v>3</v>
      </c>
      <c r="C88" s="32" t="s">
        <v>1496</v>
      </c>
      <c r="D88" s="27" t="s">
        <v>1467</v>
      </c>
      <c r="E88" s="28" t="s">
        <v>1184</v>
      </c>
      <c r="F88" s="27" t="s">
        <v>1066</v>
      </c>
      <c r="G88" s="27" t="s">
        <v>1065</v>
      </c>
      <c r="H88" s="29">
        <v>44855</v>
      </c>
      <c r="I88" s="30">
        <v>45291</v>
      </c>
      <c r="J88" s="31" t="str">
        <f t="shared" ca="1" si="1"/>
        <v>Complete</v>
      </c>
      <c r="K88" s="33"/>
    </row>
    <row r="89" spans="1:11" ht="35.1" customHeight="1">
      <c r="B89" s="26" t="s">
        <v>3</v>
      </c>
      <c r="C89" s="32" t="s">
        <v>1413</v>
      </c>
      <c r="D89" s="27" t="s">
        <v>1413</v>
      </c>
      <c r="E89" s="28" t="s">
        <v>1186</v>
      </c>
      <c r="F89" s="27" t="s">
        <v>560</v>
      </c>
      <c r="G89" s="27" t="s">
        <v>578</v>
      </c>
      <c r="H89" s="29">
        <v>44855</v>
      </c>
      <c r="I89" s="30">
        <v>44925</v>
      </c>
      <c r="J89" s="31" t="str">
        <f t="shared" ca="1" si="1"/>
        <v>Complete</v>
      </c>
      <c r="K89" s="33"/>
    </row>
    <row r="90" spans="1:11" ht="35.1" customHeight="1">
      <c r="B90" s="26" t="s">
        <v>3</v>
      </c>
      <c r="C90" s="32" t="s">
        <v>1496</v>
      </c>
      <c r="D90" s="27" t="s">
        <v>1467</v>
      </c>
      <c r="E90" s="28" t="s">
        <v>1042</v>
      </c>
      <c r="F90" s="27" t="s">
        <v>565</v>
      </c>
      <c r="G90" s="27" t="s">
        <v>566</v>
      </c>
      <c r="H90" s="29">
        <v>44855</v>
      </c>
      <c r="I90" s="30">
        <v>44926</v>
      </c>
      <c r="J90" s="31" t="str">
        <f t="shared" ca="1" si="1"/>
        <v>Complete</v>
      </c>
      <c r="K90" s="33"/>
    </row>
    <row r="91" spans="1:11" ht="35.1" customHeight="1">
      <c r="B91" s="26" t="s">
        <v>3</v>
      </c>
      <c r="C91" s="32" t="s">
        <v>1408</v>
      </c>
      <c r="D91" s="27" t="s">
        <v>1408</v>
      </c>
      <c r="E91" s="28" t="s">
        <v>1188</v>
      </c>
      <c r="F91" s="27" t="s">
        <v>1066</v>
      </c>
      <c r="G91" s="27" t="s">
        <v>1067</v>
      </c>
      <c r="H91" s="29">
        <v>44853</v>
      </c>
      <c r="I91" s="30">
        <v>44908</v>
      </c>
      <c r="J91" s="31" t="str">
        <f t="shared" ca="1" si="1"/>
        <v>Complete</v>
      </c>
      <c r="K91" s="33"/>
    </row>
    <row r="92" spans="1:11" ht="35.1" customHeight="1">
      <c r="A92" s="22">
        <v>1</v>
      </c>
      <c r="B92" s="26" t="s">
        <v>3</v>
      </c>
      <c r="C92" s="32" t="s">
        <v>1413</v>
      </c>
      <c r="D92" s="27" t="s">
        <v>1413</v>
      </c>
      <c r="E92" s="28" t="s">
        <v>1044</v>
      </c>
      <c r="F92" s="27" t="s">
        <v>560</v>
      </c>
      <c r="G92" s="27" t="s">
        <v>578</v>
      </c>
      <c r="H92" s="29">
        <v>44853</v>
      </c>
      <c r="I92" s="30">
        <v>44925</v>
      </c>
      <c r="J92" s="31" t="str">
        <f t="shared" ca="1" si="1"/>
        <v>Complete</v>
      </c>
      <c r="K92" s="33"/>
    </row>
    <row r="93" spans="1:11" ht="35.1" customHeight="1">
      <c r="A93" s="22">
        <f>A92+1</f>
        <v>2</v>
      </c>
      <c r="B93" s="26" t="s">
        <v>3</v>
      </c>
      <c r="C93" s="32" t="s">
        <v>1480</v>
      </c>
      <c r="D93" s="27" t="s">
        <v>1304</v>
      </c>
      <c r="E93" s="28" t="s">
        <v>1043</v>
      </c>
      <c r="F93" s="27" t="s">
        <v>571</v>
      </c>
      <c r="G93" s="27" t="s">
        <v>582</v>
      </c>
      <c r="H93" s="29">
        <v>44851</v>
      </c>
      <c r="I93" s="30">
        <v>45473</v>
      </c>
      <c r="J93" s="31" t="str">
        <f t="shared" ca="1" si="1"/>
        <v>Complete</v>
      </c>
      <c r="K93" s="33"/>
    </row>
    <row r="94" spans="1:11" ht="35.1" customHeight="1">
      <c r="A94" s="22">
        <f t="shared" ref="A94:A164" si="2">A93+1</f>
        <v>3</v>
      </c>
      <c r="B94" s="26" t="s">
        <v>3</v>
      </c>
      <c r="C94" s="32" t="s">
        <v>1413</v>
      </c>
      <c r="D94" s="27" t="s">
        <v>1413</v>
      </c>
      <c r="E94" s="28" t="s">
        <v>1190</v>
      </c>
      <c r="F94" s="27" t="s">
        <v>560</v>
      </c>
      <c r="G94" s="27" t="s">
        <v>578</v>
      </c>
      <c r="H94" s="29">
        <v>44848</v>
      </c>
      <c r="I94" s="30">
        <v>44925</v>
      </c>
      <c r="J94" s="31" t="str">
        <f t="shared" ca="1" si="1"/>
        <v>Complete</v>
      </c>
      <c r="K94" s="33"/>
    </row>
    <row r="95" spans="1:11" ht="35.1" customHeight="1">
      <c r="A95" s="22">
        <f t="shared" si="2"/>
        <v>4</v>
      </c>
      <c r="B95" s="26" t="s">
        <v>3</v>
      </c>
      <c r="C95" s="32" t="s">
        <v>1413</v>
      </c>
      <c r="D95" s="27" t="s">
        <v>1516</v>
      </c>
      <c r="E95" s="28" t="s">
        <v>1197</v>
      </c>
      <c r="F95" s="27" t="s">
        <v>560</v>
      </c>
      <c r="G95" s="27" t="s">
        <v>582</v>
      </c>
      <c r="H95" s="29">
        <v>44848</v>
      </c>
      <c r="I95" s="30">
        <v>45046</v>
      </c>
      <c r="J95" s="31" t="str">
        <f t="shared" ca="1" si="1"/>
        <v>Complete</v>
      </c>
      <c r="K95" s="33"/>
    </row>
    <row r="96" spans="1:11" ht="35.1" customHeight="1">
      <c r="A96" s="22">
        <f>A95+1</f>
        <v>5</v>
      </c>
      <c r="B96" s="26" t="s">
        <v>3</v>
      </c>
      <c r="C96" s="32" t="s">
        <v>1413</v>
      </c>
      <c r="D96" s="27" t="s">
        <v>1413</v>
      </c>
      <c r="E96" s="28" t="s">
        <v>1192</v>
      </c>
      <c r="F96" s="27" t="s">
        <v>560</v>
      </c>
      <c r="G96" s="27" t="s">
        <v>578</v>
      </c>
      <c r="H96" s="29">
        <v>44847</v>
      </c>
      <c r="I96" s="30">
        <v>44925</v>
      </c>
      <c r="J96" s="31" t="str">
        <f t="shared" ca="1" si="1"/>
        <v>Complete</v>
      </c>
      <c r="K96" s="33"/>
    </row>
    <row r="97" spans="1:11" ht="35.1" customHeight="1">
      <c r="A97" s="22">
        <f t="shared" si="2"/>
        <v>6</v>
      </c>
      <c r="B97" s="26" t="s">
        <v>3</v>
      </c>
      <c r="C97" s="32" t="s">
        <v>1437</v>
      </c>
      <c r="D97" s="27" t="s">
        <v>1432</v>
      </c>
      <c r="E97" s="28" t="s">
        <v>1194</v>
      </c>
      <c r="F97" s="27" t="s">
        <v>1064</v>
      </c>
      <c r="G97" s="27" t="s">
        <v>1063</v>
      </c>
      <c r="H97" s="29">
        <v>44835</v>
      </c>
      <c r="I97" s="30">
        <v>45077</v>
      </c>
      <c r="J97" s="31" t="str">
        <f t="shared" ca="1" si="1"/>
        <v>Complete</v>
      </c>
      <c r="K97" s="33"/>
    </row>
    <row r="98" spans="1:11" ht="35.1" customHeight="1">
      <c r="A98" s="22">
        <f t="shared" si="2"/>
        <v>7</v>
      </c>
      <c r="B98" s="26" t="s">
        <v>3</v>
      </c>
      <c r="C98" s="27" t="s">
        <v>1464</v>
      </c>
      <c r="D98" s="27" t="s">
        <v>1529</v>
      </c>
      <c r="E98" s="28" t="s">
        <v>1236</v>
      </c>
      <c r="F98" s="27" t="s">
        <v>571</v>
      </c>
      <c r="G98" s="27" t="s">
        <v>566</v>
      </c>
      <c r="H98" s="29">
        <v>44835</v>
      </c>
      <c r="I98" s="30">
        <v>45199</v>
      </c>
      <c r="J98" s="31" t="str">
        <f t="shared" ca="1" si="1"/>
        <v>Complete</v>
      </c>
      <c r="K98" s="33"/>
    </row>
    <row r="99" spans="1:11" ht="35.1" customHeight="1">
      <c r="A99" s="22">
        <f t="shared" si="2"/>
        <v>8</v>
      </c>
      <c r="B99" s="26" t="s">
        <v>3</v>
      </c>
      <c r="C99" s="32" t="s">
        <v>1496</v>
      </c>
      <c r="D99" s="27" t="s">
        <v>1467</v>
      </c>
      <c r="E99" s="28" t="s">
        <v>1047</v>
      </c>
      <c r="F99" s="27" t="s">
        <v>565</v>
      </c>
      <c r="G99" s="27" t="s">
        <v>566</v>
      </c>
      <c r="H99" s="29">
        <v>44834</v>
      </c>
      <c r="I99" s="30">
        <v>45838</v>
      </c>
      <c r="J99" s="31" t="str">
        <f t="shared" ca="1" si="1"/>
        <v>On Going</v>
      </c>
      <c r="K99" s="33"/>
    </row>
    <row r="100" spans="1:11" ht="35.1" customHeight="1">
      <c r="A100" s="22">
        <f>A96+1</f>
        <v>6</v>
      </c>
      <c r="B100" s="26" t="s">
        <v>3</v>
      </c>
      <c r="C100" s="32" t="s">
        <v>1436</v>
      </c>
      <c r="D100" s="27" t="s">
        <v>1521</v>
      </c>
      <c r="E100" s="28" t="s">
        <v>1279</v>
      </c>
      <c r="F100" s="27" t="s">
        <v>1116</v>
      </c>
      <c r="G100" s="27" t="s">
        <v>578</v>
      </c>
      <c r="H100" s="29">
        <v>44831</v>
      </c>
      <c r="I100" s="30">
        <v>45744</v>
      </c>
      <c r="J100" s="31" t="str">
        <f t="shared" ca="1" si="1"/>
        <v>On Going</v>
      </c>
      <c r="K100" s="33"/>
    </row>
    <row r="101" spans="1:11" ht="35.1" customHeight="1">
      <c r="A101" s="22">
        <f>A97+1</f>
        <v>7</v>
      </c>
      <c r="B101" s="26" t="s">
        <v>3</v>
      </c>
      <c r="C101" s="32" t="s">
        <v>1014</v>
      </c>
      <c r="D101" s="27" t="s">
        <v>1504</v>
      </c>
      <c r="E101" s="28" t="s">
        <v>1015</v>
      </c>
      <c r="F101" s="27" t="s">
        <v>1016</v>
      </c>
      <c r="G101" s="27" t="s">
        <v>578</v>
      </c>
      <c r="H101" s="29">
        <v>44820</v>
      </c>
      <c r="I101" s="30">
        <v>45503</v>
      </c>
      <c r="J101" s="31" t="str">
        <f t="shared" ca="1" si="1"/>
        <v>Complete</v>
      </c>
      <c r="K101" s="33"/>
    </row>
    <row r="102" spans="1:11" ht="35.1" customHeight="1">
      <c r="A102" s="22">
        <f t="shared" si="2"/>
        <v>8</v>
      </c>
      <c r="B102" s="26" t="s">
        <v>3</v>
      </c>
      <c r="C102" s="32" t="s">
        <v>1413</v>
      </c>
      <c r="D102" s="27" t="s">
        <v>1413</v>
      </c>
      <c r="E102" s="28" t="s">
        <v>1011</v>
      </c>
      <c r="F102" s="27" t="s">
        <v>560</v>
      </c>
      <c r="G102" s="27" t="s">
        <v>578</v>
      </c>
      <c r="H102" s="29">
        <v>44819</v>
      </c>
      <c r="I102" s="30">
        <v>44926</v>
      </c>
      <c r="J102" s="31" t="str">
        <f t="shared" ca="1" si="1"/>
        <v>Complete</v>
      </c>
      <c r="K102" s="33"/>
    </row>
    <row r="103" spans="1:11" ht="35.1" customHeight="1">
      <c r="A103" s="22">
        <f>A99+1</f>
        <v>9</v>
      </c>
      <c r="B103" s="26" t="s">
        <v>3</v>
      </c>
      <c r="C103" s="32" t="s">
        <v>1413</v>
      </c>
      <c r="D103" s="27" t="s">
        <v>1413</v>
      </c>
      <c r="E103" s="28" t="s">
        <v>1012</v>
      </c>
      <c r="F103" s="27" t="s">
        <v>560</v>
      </c>
      <c r="G103" s="27" t="s">
        <v>578</v>
      </c>
      <c r="H103" s="29">
        <v>44819</v>
      </c>
      <c r="I103" s="30">
        <v>44926</v>
      </c>
      <c r="J103" s="31" t="str">
        <f t="shared" ca="1" si="1"/>
        <v>Complete</v>
      </c>
      <c r="K103" s="33"/>
    </row>
    <row r="104" spans="1:11" ht="35.1" customHeight="1">
      <c r="A104" s="22">
        <f t="shared" si="2"/>
        <v>10</v>
      </c>
      <c r="B104" s="26" t="s">
        <v>3</v>
      </c>
      <c r="C104" s="32" t="s">
        <v>1496</v>
      </c>
      <c r="D104" s="27" t="s">
        <v>1467</v>
      </c>
      <c r="E104" s="28" t="s">
        <v>1119</v>
      </c>
      <c r="F104" s="27" t="s">
        <v>1093</v>
      </c>
      <c r="G104" s="27" t="s">
        <v>1091</v>
      </c>
      <c r="H104" s="29">
        <v>44819</v>
      </c>
      <c r="I104" s="30">
        <v>45031</v>
      </c>
      <c r="J104" s="31" t="str">
        <f t="shared" ca="1" si="1"/>
        <v>Complete</v>
      </c>
      <c r="K104" s="33"/>
    </row>
    <row r="105" spans="1:11" ht="35.1" customHeight="1">
      <c r="A105" s="22">
        <f t="shared" si="2"/>
        <v>11</v>
      </c>
      <c r="B105" s="26" t="s">
        <v>3</v>
      </c>
      <c r="C105" s="32" t="s">
        <v>1457</v>
      </c>
      <c r="D105" s="27" t="s">
        <v>1455</v>
      </c>
      <c r="E105" s="28" t="s">
        <v>1120</v>
      </c>
      <c r="F105" s="27" t="s">
        <v>1094</v>
      </c>
      <c r="G105" s="27" t="s">
        <v>1092</v>
      </c>
      <c r="H105" s="29">
        <v>44804</v>
      </c>
      <c r="I105" s="30">
        <v>45291</v>
      </c>
      <c r="J105" s="31" t="str">
        <f t="shared" ca="1" si="1"/>
        <v>Complete</v>
      </c>
      <c r="K105" s="33"/>
    </row>
    <row r="106" spans="1:11" ht="35.1" customHeight="1">
      <c r="A106" s="22">
        <f t="shared" si="2"/>
        <v>12</v>
      </c>
      <c r="B106" s="26" t="s">
        <v>653</v>
      </c>
      <c r="C106" s="32" t="s">
        <v>1373</v>
      </c>
      <c r="D106" s="27" t="s">
        <v>1467</v>
      </c>
      <c r="E106" s="28" t="s">
        <v>1009</v>
      </c>
      <c r="F106" s="27" t="s">
        <v>594</v>
      </c>
      <c r="G106" s="27" t="s">
        <v>572</v>
      </c>
      <c r="H106" s="29">
        <v>44804</v>
      </c>
      <c r="I106" s="30">
        <v>45351</v>
      </c>
      <c r="J106" s="31" t="str">
        <f t="shared" ca="1" si="1"/>
        <v>Complete</v>
      </c>
      <c r="K106" s="33"/>
    </row>
    <row r="107" spans="1:11" ht="35.1" customHeight="1">
      <c r="A107" s="22">
        <f>A104+1</f>
        <v>11</v>
      </c>
      <c r="B107" s="26" t="s">
        <v>653</v>
      </c>
      <c r="C107" s="32" t="s">
        <v>1375</v>
      </c>
      <c r="D107" s="27" t="s">
        <v>1467</v>
      </c>
      <c r="E107" s="28" t="s">
        <v>1010</v>
      </c>
      <c r="F107" s="27" t="s">
        <v>571</v>
      </c>
      <c r="G107" s="27" t="s">
        <v>578</v>
      </c>
      <c r="H107" s="29">
        <v>44804</v>
      </c>
      <c r="I107" s="30">
        <v>45486</v>
      </c>
      <c r="J107" s="31" t="str">
        <f t="shared" ca="1" si="1"/>
        <v>Complete</v>
      </c>
      <c r="K107" s="31"/>
    </row>
    <row r="108" spans="1:11" ht="35.1" customHeight="1">
      <c r="A108" s="22">
        <f t="shared" si="2"/>
        <v>12</v>
      </c>
      <c r="B108" s="26" t="s">
        <v>17</v>
      </c>
      <c r="C108" s="32" t="s">
        <v>1452</v>
      </c>
      <c r="D108" s="27" t="s">
        <v>1448</v>
      </c>
      <c r="E108" s="28" t="s">
        <v>1013</v>
      </c>
      <c r="F108" s="27" t="s">
        <v>560</v>
      </c>
      <c r="G108" s="27" t="s">
        <v>586</v>
      </c>
      <c r="H108" s="29">
        <v>44799</v>
      </c>
      <c r="I108" s="30">
        <v>45382</v>
      </c>
      <c r="J108" s="31" t="str">
        <f t="shared" ca="1" si="1"/>
        <v>Complete</v>
      </c>
      <c r="K108" s="33"/>
    </row>
    <row r="109" spans="1:11" ht="35.1" customHeight="1">
      <c r="A109" s="22">
        <f>A106+1</f>
        <v>13</v>
      </c>
      <c r="B109" s="26" t="s">
        <v>3</v>
      </c>
      <c r="C109" s="32" t="s">
        <v>1496</v>
      </c>
      <c r="D109" s="27" t="s">
        <v>1467</v>
      </c>
      <c r="E109" s="28" t="s">
        <v>1018</v>
      </c>
      <c r="F109" s="27" t="s">
        <v>565</v>
      </c>
      <c r="G109" s="27" t="s">
        <v>566</v>
      </c>
      <c r="H109" s="29">
        <v>44799</v>
      </c>
      <c r="I109" s="30">
        <v>45291</v>
      </c>
      <c r="J109" s="31" t="str">
        <f t="shared" ca="1" si="1"/>
        <v>Complete</v>
      </c>
      <c r="K109" s="33"/>
    </row>
    <row r="110" spans="1:11" ht="35.1" customHeight="1">
      <c r="A110" s="22">
        <f t="shared" si="2"/>
        <v>14</v>
      </c>
      <c r="B110" s="26" t="s">
        <v>3</v>
      </c>
      <c r="C110" s="32" t="s">
        <v>1475</v>
      </c>
      <c r="D110" s="27" t="s">
        <v>1508</v>
      </c>
      <c r="E110" s="28" t="s">
        <v>1563</v>
      </c>
      <c r="F110" s="27" t="s">
        <v>571</v>
      </c>
      <c r="G110" s="27" t="s">
        <v>582</v>
      </c>
      <c r="H110" s="29">
        <v>44790</v>
      </c>
      <c r="I110" s="30">
        <v>45137</v>
      </c>
      <c r="J110" s="31" t="str">
        <f t="shared" ca="1" si="1"/>
        <v>Complete</v>
      </c>
      <c r="K110" s="33"/>
    </row>
    <row r="111" spans="1:11" ht="35.1" customHeight="1">
      <c r="A111" s="22">
        <f t="shared" si="2"/>
        <v>15</v>
      </c>
      <c r="B111" s="26" t="s">
        <v>3</v>
      </c>
      <c r="C111" s="32" t="s">
        <v>1475</v>
      </c>
      <c r="D111" s="27" t="s">
        <v>1508</v>
      </c>
      <c r="E111" s="28" t="s">
        <v>1564</v>
      </c>
      <c r="F111" s="27" t="s">
        <v>571</v>
      </c>
      <c r="G111" s="27" t="s">
        <v>582</v>
      </c>
      <c r="H111" s="29">
        <v>44790</v>
      </c>
      <c r="I111" s="30">
        <v>45137</v>
      </c>
      <c r="J111" s="31" t="str">
        <f t="shared" ca="1" si="1"/>
        <v>Complete</v>
      </c>
      <c r="K111" s="33"/>
    </row>
    <row r="112" spans="1:11" ht="35.1" customHeight="1">
      <c r="A112" s="22">
        <f t="shared" si="2"/>
        <v>16</v>
      </c>
      <c r="B112" s="26" t="s">
        <v>3</v>
      </c>
      <c r="C112" s="32" t="s">
        <v>1475</v>
      </c>
      <c r="D112" s="27" t="s">
        <v>1508</v>
      </c>
      <c r="E112" s="28" t="s">
        <v>1017</v>
      </c>
      <c r="F112" s="27" t="s">
        <v>571</v>
      </c>
      <c r="G112" s="27" t="s">
        <v>582</v>
      </c>
      <c r="H112" s="29">
        <v>44790</v>
      </c>
      <c r="I112" s="30">
        <v>45137</v>
      </c>
      <c r="J112" s="31" t="str">
        <f t="shared" ca="1" si="1"/>
        <v>Complete</v>
      </c>
      <c r="K112" s="33"/>
    </row>
    <row r="113" spans="1:11" ht="35.1" customHeight="1">
      <c r="A113" s="22">
        <f t="shared" si="2"/>
        <v>17</v>
      </c>
      <c r="B113" s="26" t="s">
        <v>3</v>
      </c>
      <c r="C113" s="32" t="s">
        <v>1464</v>
      </c>
      <c r="D113" s="27" t="s">
        <v>1429</v>
      </c>
      <c r="E113" s="28" t="s">
        <v>1020</v>
      </c>
      <c r="F113" s="27" t="s">
        <v>571</v>
      </c>
      <c r="G113" s="27" t="s">
        <v>1237</v>
      </c>
      <c r="H113" s="29">
        <v>44790</v>
      </c>
      <c r="I113" s="30">
        <v>45596</v>
      </c>
      <c r="J113" s="31" t="str">
        <f t="shared" ca="1" si="1"/>
        <v>Complete</v>
      </c>
      <c r="K113" s="31"/>
    </row>
    <row r="114" spans="1:11" ht="35.1" customHeight="1">
      <c r="A114" s="22">
        <f t="shared" si="2"/>
        <v>18</v>
      </c>
      <c r="B114" s="26" t="s">
        <v>3</v>
      </c>
      <c r="C114" s="32" t="s">
        <v>1413</v>
      </c>
      <c r="D114" s="27" t="s">
        <v>1516</v>
      </c>
      <c r="E114" s="28" t="s">
        <v>1695</v>
      </c>
      <c r="F114" s="27" t="s">
        <v>560</v>
      </c>
      <c r="G114" s="27" t="s">
        <v>578</v>
      </c>
      <c r="H114" s="29">
        <v>44783</v>
      </c>
      <c r="I114" s="30">
        <v>45046</v>
      </c>
      <c r="J114" s="31" t="str">
        <f t="shared" ca="1" si="1"/>
        <v>Complete</v>
      </c>
      <c r="K114" s="33"/>
    </row>
    <row r="115" spans="1:11" ht="35.1" customHeight="1">
      <c r="A115" s="22">
        <f t="shared" si="2"/>
        <v>19</v>
      </c>
      <c r="B115" s="26" t="s">
        <v>3</v>
      </c>
      <c r="C115" s="32" t="s">
        <v>1413</v>
      </c>
      <c r="D115" s="27" t="s">
        <v>1413</v>
      </c>
      <c r="E115" s="28" t="s">
        <v>1019</v>
      </c>
      <c r="F115" s="27" t="s">
        <v>560</v>
      </c>
      <c r="G115" s="27" t="s">
        <v>578</v>
      </c>
      <c r="H115" s="29">
        <v>44775</v>
      </c>
      <c r="I115" s="30">
        <v>44926</v>
      </c>
      <c r="J115" s="31" t="str">
        <f t="shared" ca="1" si="1"/>
        <v>Complete</v>
      </c>
      <c r="K115" s="33"/>
    </row>
    <row r="116" spans="1:11" ht="35.1" customHeight="1">
      <c r="A116" s="22">
        <f t="shared" si="2"/>
        <v>20</v>
      </c>
      <c r="B116" s="26" t="s">
        <v>613</v>
      </c>
      <c r="C116" s="32" t="s">
        <v>1002</v>
      </c>
      <c r="D116" s="27" t="s">
        <v>1521</v>
      </c>
      <c r="E116" s="28" t="s">
        <v>1003</v>
      </c>
      <c r="F116" s="27" t="s">
        <v>576</v>
      </c>
      <c r="G116" s="27" t="s">
        <v>681</v>
      </c>
      <c r="H116" s="29">
        <v>44774</v>
      </c>
      <c r="I116" s="30">
        <v>45716</v>
      </c>
      <c r="J116" s="31" t="str">
        <f t="shared" ca="1" si="1"/>
        <v>On Going</v>
      </c>
      <c r="K116" s="31"/>
    </row>
    <row r="117" spans="1:11" ht="35.1" customHeight="1">
      <c r="A117" s="22">
        <f t="shared" si="2"/>
        <v>21</v>
      </c>
      <c r="B117" s="26" t="s">
        <v>613</v>
      </c>
      <c r="C117" s="32" t="s">
        <v>1002</v>
      </c>
      <c r="D117" s="27" t="s">
        <v>1521</v>
      </c>
      <c r="E117" s="28" t="s">
        <v>986</v>
      </c>
      <c r="F117" s="27" t="s">
        <v>576</v>
      </c>
      <c r="G117" s="27" t="s">
        <v>561</v>
      </c>
      <c r="H117" s="29">
        <v>44774</v>
      </c>
      <c r="I117" s="30">
        <v>45657</v>
      </c>
      <c r="J117" s="31" t="str">
        <f t="shared" ca="1" si="1"/>
        <v>On Going</v>
      </c>
      <c r="K117" s="31"/>
    </row>
    <row r="118" spans="1:11" ht="35.1" customHeight="1">
      <c r="A118" s="22">
        <f t="shared" si="2"/>
        <v>22</v>
      </c>
      <c r="B118" s="26" t="s">
        <v>3</v>
      </c>
      <c r="C118" s="32" t="s">
        <v>1464</v>
      </c>
      <c r="D118" s="27" t="s">
        <v>1531</v>
      </c>
      <c r="E118" s="28" t="s">
        <v>1021</v>
      </c>
      <c r="F118" s="27" t="s">
        <v>571</v>
      </c>
      <c r="G118" s="27" t="s">
        <v>566</v>
      </c>
      <c r="H118" s="29">
        <v>44768</v>
      </c>
      <c r="I118" s="30">
        <v>45596</v>
      </c>
      <c r="J118" s="31" t="str">
        <f t="shared" ca="1" si="1"/>
        <v>Complete</v>
      </c>
      <c r="K118" s="31"/>
    </row>
    <row r="119" spans="1:11" ht="35.1" customHeight="1">
      <c r="A119" s="22">
        <f t="shared" si="2"/>
        <v>23</v>
      </c>
      <c r="B119" s="26" t="s">
        <v>3</v>
      </c>
      <c r="C119" s="32" t="s">
        <v>1474</v>
      </c>
      <c r="D119" s="27" t="s">
        <v>1494</v>
      </c>
      <c r="E119" s="28" t="s">
        <v>1022</v>
      </c>
      <c r="F119" s="27" t="s">
        <v>571</v>
      </c>
      <c r="G119" s="27" t="s">
        <v>1023</v>
      </c>
      <c r="H119" s="29">
        <v>44764</v>
      </c>
      <c r="I119" s="30">
        <v>45504</v>
      </c>
      <c r="J119" s="31" t="str">
        <f t="shared" ca="1" si="1"/>
        <v>Complete</v>
      </c>
      <c r="K119" s="31"/>
    </row>
    <row r="120" spans="1:11" ht="35.1" customHeight="1">
      <c r="A120" s="22">
        <f t="shared" si="2"/>
        <v>24</v>
      </c>
      <c r="B120" s="26" t="s">
        <v>3</v>
      </c>
      <c r="C120" s="32" t="s">
        <v>1413</v>
      </c>
      <c r="D120" s="27" t="s">
        <v>1516</v>
      </c>
      <c r="E120" s="28" t="s">
        <v>1024</v>
      </c>
      <c r="F120" s="27" t="s">
        <v>560</v>
      </c>
      <c r="G120" s="27" t="s">
        <v>578</v>
      </c>
      <c r="H120" s="29">
        <v>44764</v>
      </c>
      <c r="I120" s="30">
        <v>45169</v>
      </c>
      <c r="J120" s="31" t="str">
        <f t="shared" ca="1" si="1"/>
        <v>Complete</v>
      </c>
      <c r="K120" s="31"/>
    </row>
    <row r="121" spans="1:11" ht="35.1" customHeight="1">
      <c r="A121" s="22">
        <f t="shared" si="2"/>
        <v>25</v>
      </c>
      <c r="B121" s="26" t="s">
        <v>3</v>
      </c>
      <c r="C121" s="32" t="s">
        <v>1413</v>
      </c>
      <c r="D121" s="27" t="s">
        <v>1516</v>
      </c>
      <c r="E121" s="28" t="s">
        <v>1696</v>
      </c>
      <c r="F121" s="27" t="s">
        <v>560</v>
      </c>
      <c r="G121" s="27" t="s">
        <v>634</v>
      </c>
      <c r="H121" s="29">
        <v>44763</v>
      </c>
      <c r="I121" s="30">
        <v>45046</v>
      </c>
      <c r="J121" s="31" t="str">
        <f t="shared" ca="1" si="1"/>
        <v>Complete</v>
      </c>
      <c r="K121" s="31"/>
    </row>
    <row r="122" spans="1:11" ht="35.1" customHeight="1">
      <c r="A122" s="22">
        <f t="shared" si="2"/>
        <v>26</v>
      </c>
      <c r="B122" s="26" t="s">
        <v>3</v>
      </c>
      <c r="C122" s="32" t="s">
        <v>1413</v>
      </c>
      <c r="D122" s="27" t="s">
        <v>1516</v>
      </c>
      <c r="E122" s="28" t="s">
        <v>1697</v>
      </c>
      <c r="F122" s="27" t="s">
        <v>560</v>
      </c>
      <c r="G122" s="27" t="s">
        <v>1532</v>
      </c>
      <c r="H122" s="29">
        <v>44739</v>
      </c>
      <c r="I122" s="30">
        <v>45077</v>
      </c>
      <c r="J122" s="31" t="str">
        <f t="shared" ca="1" si="1"/>
        <v>Complete</v>
      </c>
      <c r="K122" s="31"/>
    </row>
    <row r="123" spans="1:11" ht="35.1" customHeight="1">
      <c r="A123" s="22">
        <f t="shared" si="2"/>
        <v>27</v>
      </c>
      <c r="B123" s="26" t="s">
        <v>3</v>
      </c>
      <c r="C123" s="32" t="s">
        <v>1496</v>
      </c>
      <c r="D123" s="27" t="s">
        <v>1467</v>
      </c>
      <c r="E123" s="28" t="s">
        <v>928</v>
      </c>
      <c r="F123" s="27" t="s">
        <v>565</v>
      </c>
      <c r="G123" s="27" t="s">
        <v>566</v>
      </c>
      <c r="H123" s="29">
        <v>44733</v>
      </c>
      <c r="I123" s="30">
        <v>45350</v>
      </c>
      <c r="J123" s="31" t="str">
        <f t="shared" ca="1" si="1"/>
        <v>Complete</v>
      </c>
      <c r="K123" s="31"/>
    </row>
    <row r="124" spans="1:11" ht="35.1" customHeight="1">
      <c r="A124" s="22">
        <f t="shared" si="2"/>
        <v>28</v>
      </c>
      <c r="B124" s="26" t="s">
        <v>3</v>
      </c>
      <c r="C124" s="32" t="s">
        <v>1442</v>
      </c>
      <c r="D124" s="27" t="s">
        <v>1409</v>
      </c>
      <c r="E124" s="28" t="s">
        <v>932</v>
      </c>
      <c r="F124" s="27" t="s">
        <v>576</v>
      </c>
      <c r="G124" s="27" t="s">
        <v>577</v>
      </c>
      <c r="H124" s="29">
        <v>44725</v>
      </c>
      <c r="I124" s="30">
        <v>44977</v>
      </c>
      <c r="J124" s="31" t="str">
        <f t="shared" ca="1" si="1"/>
        <v>Complete</v>
      </c>
      <c r="K124" s="31"/>
    </row>
    <row r="125" spans="1:11" ht="35.1" customHeight="1">
      <c r="A125" s="22">
        <f t="shared" si="2"/>
        <v>29</v>
      </c>
      <c r="B125" s="26" t="s">
        <v>734</v>
      </c>
      <c r="C125" s="32" t="s">
        <v>987</v>
      </c>
      <c r="D125" s="27" t="s">
        <v>1523</v>
      </c>
      <c r="E125" s="28" t="s">
        <v>988</v>
      </c>
      <c r="F125" s="27" t="s">
        <v>576</v>
      </c>
      <c r="G125" s="27" t="s">
        <v>572</v>
      </c>
      <c r="H125" s="29">
        <v>44722</v>
      </c>
      <c r="I125" s="30">
        <v>45377</v>
      </c>
      <c r="J125" s="31" t="str">
        <f t="shared" ca="1" si="1"/>
        <v>Complete</v>
      </c>
      <c r="K125" s="31"/>
    </row>
    <row r="126" spans="1:11" ht="35.1" customHeight="1">
      <c r="A126" s="22">
        <f t="shared" si="2"/>
        <v>30</v>
      </c>
      <c r="B126" s="26" t="s">
        <v>3</v>
      </c>
      <c r="C126" s="32" t="s">
        <v>1533</v>
      </c>
      <c r="D126" s="27" t="s">
        <v>1529</v>
      </c>
      <c r="E126" s="28" t="s">
        <v>931</v>
      </c>
      <c r="F126" s="27" t="s">
        <v>1238</v>
      </c>
      <c r="G126" s="27" t="s">
        <v>578</v>
      </c>
      <c r="H126" s="29">
        <v>44722</v>
      </c>
      <c r="I126" s="30">
        <v>45443</v>
      </c>
      <c r="J126" s="31" t="str">
        <f t="shared" ca="1" si="1"/>
        <v>Complete</v>
      </c>
      <c r="K126" s="31"/>
    </row>
    <row r="127" spans="1:11" ht="35.1" customHeight="1">
      <c r="A127" s="22">
        <f t="shared" si="2"/>
        <v>31</v>
      </c>
      <c r="B127" s="26" t="s">
        <v>3</v>
      </c>
      <c r="C127" s="32" t="s">
        <v>1410</v>
      </c>
      <c r="D127" s="27" t="s">
        <v>1410</v>
      </c>
      <c r="E127" s="28" t="s">
        <v>929</v>
      </c>
      <c r="F127" s="27" t="s">
        <v>576</v>
      </c>
      <c r="G127" s="27" t="s">
        <v>561</v>
      </c>
      <c r="H127" s="29">
        <v>44713</v>
      </c>
      <c r="I127" s="30">
        <v>46173</v>
      </c>
      <c r="J127" s="31" t="str">
        <f t="shared" ca="1" si="1"/>
        <v>On Going</v>
      </c>
      <c r="K127" s="31"/>
    </row>
    <row r="128" spans="1:11" ht="35.1" customHeight="1">
      <c r="A128" s="22">
        <f t="shared" si="2"/>
        <v>32</v>
      </c>
      <c r="B128" s="26" t="s">
        <v>3</v>
      </c>
      <c r="C128" s="32" t="s">
        <v>1410</v>
      </c>
      <c r="D128" s="27" t="s">
        <v>1410</v>
      </c>
      <c r="E128" s="28" t="s">
        <v>930</v>
      </c>
      <c r="F128" s="27" t="s">
        <v>576</v>
      </c>
      <c r="G128" s="27" t="s">
        <v>561</v>
      </c>
      <c r="H128" s="29">
        <v>44713</v>
      </c>
      <c r="I128" s="30">
        <v>46173</v>
      </c>
      <c r="J128" s="31" t="str">
        <f t="shared" ca="1" si="1"/>
        <v>On Going</v>
      </c>
      <c r="K128" s="31"/>
    </row>
    <row r="129" spans="1:11" ht="35.1" customHeight="1">
      <c r="A129" s="22">
        <f t="shared" si="2"/>
        <v>33</v>
      </c>
      <c r="B129" s="26" t="s">
        <v>3</v>
      </c>
      <c r="C129" s="32" t="s">
        <v>1408</v>
      </c>
      <c r="D129" s="27" t="s">
        <v>1522</v>
      </c>
      <c r="E129" s="28" t="s">
        <v>936</v>
      </c>
      <c r="F129" s="27" t="s">
        <v>565</v>
      </c>
      <c r="G129" s="27" t="s">
        <v>566</v>
      </c>
      <c r="H129" s="29">
        <v>44694</v>
      </c>
      <c r="I129" s="30">
        <v>44926</v>
      </c>
      <c r="J129" s="31" t="str">
        <f t="shared" ca="1" si="1"/>
        <v>Complete</v>
      </c>
      <c r="K129" s="31"/>
    </row>
    <row r="130" spans="1:11" ht="35.1" customHeight="1">
      <c r="A130" s="22">
        <f t="shared" si="2"/>
        <v>34</v>
      </c>
      <c r="B130" s="26" t="s">
        <v>3</v>
      </c>
      <c r="C130" s="32" t="s">
        <v>1408</v>
      </c>
      <c r="D130" s="27" t="s">
        <v>1522</v>
      </c>
      <c r="E130" s="28" t="s">
        <v>937</v>
      </c>
      <c r="F130" s="27" t="s">
        <v>565</v>
      </c>
      <c r="G130" s="27" t="s">
        <v>566</v>
      </c>
      <c r="H130" s="29">
        <v>44694</v>
      </c>
      <c r="I130" s="30">
        <v>44926</v>
      </c>
      <c r="J130" s="31" t="str">
        <f t="shared" ca="1" si="1"/>
        <v>Complete</v>
      </c>
      <c r="K130" s="31"/>
    </row>
    <row r="131" spans="1:11" ht="35.1" customHeight="1">
      <c r="A131" s="22">
        <f t="shared" si="2"/>
        <v>35</v>
      </c>
      <c r="B131" s="26" t="s">
        <v>3</v>
      </c>
      <c r="C131" s="32" t="s">
        <v>1413</v>
      </c>
      <c r="D131" s="27" t="s">
        <v>1512</v>
      </c>
      <c r="E131" s="28" t="s">
        <v>935</v>
      </c>
      <c r="F131" s="27" t="s">
        <v>560</v>
      </c>
      <c r="G131" s="27" t="s">
        <v>572</v>
      </c>
      <c r="H131" s="29">
        <v>44693</v>
      </c>
      <c r="I131" s="30">
        <v>45016</v>
      </c>
      <c r="J131" s="31" t="str">
        <f t="shared" ca="1" si="1"/>
        <v>Complete</v>
      </c>
      <c r="K131" s="31"/>
    </row>
    <row r="132" spans="1:11" ht="35.1" customHeight="1">
      <c r="A132" s="22">
        <f t="shared" si="2"/>
        <v>36</v>
      </c>
      <c r="B132" s="26" t="s">
        <v>3</v>
      </c>
      <c r="C132" s="32" t="s">
        <v>933</v>
      </c>
      <c r="D132" s="27" t="s">
        <v>1448</v>
      </c>
      <c r="E132" s="28" t="s">
        <v>934</v>
      </c>
      <c r="F132" s="27" t="s">
        <v>560</v>
      </c>
      <c r="G132" s="27" t="s">
        <v>1534</v>
      </c>
      <c r="H132" s="29">
        <v>44690</v>
      </c>
      <c r="I132" s="30">
        <v>45628</v>
      </c>
      <c r="J132" s="31" t="str">
        <f t="shared" ca="1" si="1"/>
        <v>On Going</v>
      </c>
      <c r="K132" s="31"/>
    </row>
    <row r="133" spans="1:11" ht="35.1" customHeight="1">
      <c r="A133" s="22">
        <f t="shared" si="2"/>
        <v>37</v>
      </c>
      <c r="B133" s="26" t="s">
        <v>3</v>
      </c>
      <c r="C133" s="32" t="s">
        <v>1474</v>
      </c>
      <c r="D133" s="27" t="s">
        <v>1494</v>
      </c>
      <c r="E133" s="28" t="s">
        <v>939</v>
      </c>
      <c r="F133" s="27" t="s">
        <v>571</v>
      </c>
      <c r="G133" s="27" t="s">
        <v>566</v>
      </c>
      <c r="H133" s="29">
        <v>44683</v>
      </c>
      <c r="I133" s="30">
        <v>45504</v>
      </c>
      <c r="J133" s="31" t="str">
        <f t="shared" ca="1" si="1"/>
        <v>Complete</v>
      </c>
      <c r="K133" s="31"/>
    </row>
    <row r="134" spans="1:11" ht="35.1" customHeight="1">
      <c r="A134" s="22">
        <f t="shared" si="2"/>
        <v>38</v>
      </c>
      <c r="B134" s="26" t="s">
        <v>3</v>
      </c>
      <c r="C134" s="32" t="s">
        <v>1439</v>
      </c>
      <c r="D134" s="27" t="s">
        <v>1439</v>
      </c>
      <c r="E134" s="28" t="s">
        <v>940</v>
      </c>
      <c r="F134" s="27" t="s">
        <v>609</v>
      </c>
      <c r="G134" s="27" t="s">
        <v>578</v>
      </c>
      <c r="H134" s="29">
        <v>44683</v>
      </c>
      <c r="I134" s="30">
        <v>44803</v>
      </c>
      <c r="J134" s="31" t="str">
        <f t="shared" ref="J134:J197" ca="1" si="3">IF(I134-$J$3&gt;0,"On Going","Complete")</f>
        <v>Complete</v>
      </c>
      <c r="K134" s="31"/>
    </row>
    <row r="135" spans="1:11" ht="35.1" customHeight="1">
      <c r="A135" s="22">
        <f t="shared" si="2"/>
        <v>39</v>
      </c>
      <c r="B135" s="26" t="s">
        <v>3</v>
      </c>
      <c r="C135" s="32" t="s">
        <v>1466</v>
      </c>
      <c r="D135" s="27" t="s">
        <v>1467</v>
      </c>
      <c r="E135" s="28" t="s">
        <v>941</v>
      </c>
      <c r="F135" s="27" t="s">
        <v>594</v>
      </c>
      <c r="G135" s="27" t="s">
        <v>634</v>
      </c>
      <c r="H135" s="29">
        <v>44677</v>
      </c>
      <c r="I135" s="30">
        <v>45473</v>
      </c>
      <c r="J135" s="31" t="str">
        <f t="shared" ca="1" si="3"/>
        <v>Complete</v>
      </c>
      <c r="K135" s="31"/>
    </row>
    <row r="136" spans="1:11" ht="35.1" customHeight="1">
      <c r="A136" s="22">
        <f t="shared" si="2"/>
        <v>40</v>
      </c>
      <c r="B136" s="26" t="s">
        <v>3</v>
      </c>
      <c r="C136" s="32" t="s">
        <v>1466</v>
      </c>
      <c r="D136" s="27" t="s">
        <v>1467</v>
      </c>
      <c r="E136" s="28" t="s">
        <v>944</v>
      </c>
      <c r="F136" s="27" t="s">
        <v>594</v>
      </c>
      <c r="G136" s="27" t="s">
        <v>582</v>
      </c>
      <c r="H136" s="29">
        <v>44670</v>
      </c>
      <c r="I136" s="30">
        <v>45443</v>
      </c>
      <c r="J136" s="31" t="str">
        <f t="shared" ca="1" si="3"/>
        <v>Complete</v>
      </c>
      <c r="K136" s="31"/>
    </row>
    <row r="137" spans="1:11" ht="35.1" customHeight="1">
      <c r="A137" s="22">
        <f t="shared" si="2"/>
        <v>41</v>
      </c>
      <c r="B137" s="26" t="s">
        <v>3</v>
      </c>
      <c r="C137" s="32" t="s">
        <v>1460</v>
      </c>
      <c r="D137" s="27" t="s">
        <v>1460</v>
      </c>
      <c r="E137" s="28" t="s">
        <v>942</v>
      </c>
      <c r="F137" s="27" t="s">
        <v>594</v>
      </c>
      <c r="G137" s="27" t="s">
        <v>1233</v>
      </c>
      <c r="H137" s="29">
        <v>44666</v>
      </c>
      <c r="I137" s="30">
        <v>45016</v>
      </c>
      <c r="J137" s="31" t="str">
        <f t="shared" ca="1" si="3"/>
        <v>Complete</v>
      </c>
      <c r="K137" s="31"/>
    </row>
    <row r="138" spans="1:11" ht="35.1" customHeight="1">
      <c r="A138" s="22">
        <f t="shared" si="2"/>
        <v>42</v>
      </c>
      <c r="B138" s="26" t="s">
        <v>3</v>
      </c>
      <c r="C138" s="32" t="s">
        <v>1535</v>
      </c>
      <c r="D138" s="27" t="s">
        <v>1429</v>
      </c>
      <c r="E138" s="28" t="s">
        <v>948</v>
      </c>
      <c r="F138" s="27" t="s">
        <v>571</v>
      </c>
      <c r="G138" s="27" t="s">
        <v>566</v>
      </c>
      <c r="H138" s="29">
        <v>44666</v>
      </c>
      <c r="I138" s="30">
        <v>45473</v>
      </c>
      <c r="J138" s="31" t="str">
        <f t="shared" ca="1" si="3"/>
        <v>Complete</v>
      </c>
      <c r="K138" s="31"/>
    </row>
    <row r="139" spans="1:11" ht="35.1" customHeight="1">
      <c r="A139" s="22">
        <f t="shared" si="2"/>
        <v>43</v>
      </c>
      <c r="B139" s="26" t="s">
        <v>3</v>
      </c>
      <c r="C139" s="32" t="s">
        <v>1413</v>
      </c>
      <c r="D139" s="27" t="s">
        <v>1512</v>
      </c>
      <c r="E139" s="28" t="s">
        <v>943</v>
      </c>
      <c r="F139" s="27" t="s">
        <v>560</v>
      </c>
      <c r="G139" s="27" t="s">
        <v>572</v>
      </c>
      <c r="H139" s="29">
        <v>44665</v>
      </c>
      <c r="I139" s="30">
        <v>44834</v>
      </c>
      <c r="J139" s="31" t="str">
        <f t="shared" ca="1" si="3"/>
        <v>Complete</v>
      </c>
      <c r="K139" s="31"/>
    </row>
    <row r="140" spans="1:11" ht="35.1" customHeight="1">
      <c r="A140" s="22">
        <f t="shared" si="2"/>
        <v>44</v>
      </c>
      <c r="B140" s="26" t="s">
        <v>3</v>
      </c>
      <c r="C140" s="32" t="s">
        <v>1460</v>
      </c>
      <c r="D140" s="27" t="s">
        <v>1529</v>
      </c>
      <c r="E140" s="28" t="s">
        <v>945</v>
      </c>
      <c r="F140" s="27" t="s">
        <v>594</v>
      </c>
      <c r="G140" s="27" t="s">
        <v>946</v>
      </c>
      <c r="H140" s="29">
        <v>44664</v>
      </c>
      <c r="I140" s="30">
        <v>45077</v>
      </c>
      <c r="J140" s="31" t="str">
        <f t="shared" ca="1" si="3"/>
        <v>Complete</v>
      </c>
      <c r="K140" s="31"/>
    </row>
    <row r="141" spans="1:11" ht="35.1" customHeight="1">
      <c r="A141" s="22">
        <f t="shared" si="2"/>
        <v>45</v>
      </c>
      <c r="B141" s="26" t="s">
        <v>3</v>
      </c>
      <c r="C141" s="32" t="s">
        <v>1496</v>
      </c>
      <c r="D141" s="27" t="s">
        <v>1467</v>
      </c>
      <c r="E141" s="28" t="s">
        <v>1691</v>
      </c>
      <c r="F141" s="27" t="s">
        <v>565</v>
      </c>
      <c r="G141" s="27" t="s">
        <v>566</v>
      </c>
      <c r="H141" s="29">
        <v>44662</v>
      </c>
      <c r="I141" s="30">
        <v>45046</v>
      </c>
      <c r="J141" s="31" t="str">
        <f t="shared" ca="1" si="3"/>
        <v>Complete</v>
      </c>
      <c r="K141" s="31"/>
    </row>
    <row r="142" spans="1:11" ht="35.1" customHeight="1">
      <c r="A142" s="22">
        <f t="shared" si="2"/>
        <v>46</v>
      </c>
      <c r="B142" s="26" t="s">
        <v>17</v>
      </c>
      <c r="C142" s="32" t="s">
        <v>1452</v>
      </c>
      <c r="D142" s="27" t="s">
        <v>1448</v>
      </c>
      <c r="E142" s="28" t="s">
        <v>1660</v>
      </c>
      <c r="F142" s="27" t="s">
        <v>1266</v>
      </c>
      <c r="G142" s="27" t="s">
        <v>1272</v>
      </c>
      <c r="H142" s="29">
        <v>44657</v>
      </c>
      <c r="I142" s="30">
        <v>45657</v>
      </c>
      <c r="J142" s="31" t="str">
        <f t="shared" ca="1" si="3"/>
        <v>On Going</v>
      </c>
      <c r="K142" s="31"/>
    </row>
    <row r="143" spans="1:11" ht="35.1" customHeight="1">
      <c r="A143" s="22">
        <f t="shared" si="2"/>
        <v>47</v>
      </c>
      <c r="B143" s="26" t="s">
        <v>17</v>
      </c>
      <c r="C143" s="32" t="s">
        <v>1452</v>
      </c>
      <c r="D143" s="27" t="s">
        <v>1448</v>
      </c>
      <c r="E143" s="28" t="s">
        <v>1659</v>
      </c>
      <c r="F143" s="27" t="s">
        <v>1266</v>
      </c>
      <c r="G143" s="27" t="s">
        <v>1271</v>
      </c>
      <c r="H143" s="29">
        <v>44657</v>
      </c>
      <c r="I143" s="30">
        <v>45657</v>
      </c>
      <c r="J143" s="31" t="str">
        <f t="shared" ca="1" si="3"/>
        <v>On Going</v>
      </c>
      <c r="K143" s="31"/>
    </row>
    <row r="144" spans="1:11" ht="35.1" customHeight="1">
      <c r="A144" s="22">
        <f t="shared" si="2"/>
        <v>48</v>
      </c>
      <c r="B144" s="26" t="s">
        <v>17</v>
      </c>
      <c r="C144" s="32" t="s">
        <v>1452</v>
      </c>
      <c r="D144" s="27" t="s">
        <v>1448</v>
      </c>
      <c r="E144" s="28" t="s">
        <v>1656</v>
      </c>
      <c r="F144" s="27" t="s">
        <v>1266</v>
      </c>
      <c r="G144" s="27" t="s">
        <v>1270</v>
      </c>
      <c r="H144" s="29">
        <v>44657</v>
      </c>
      <c r="I144" s="30">
        <v>45657</v>
      </c>
      <c r="J144" s="31" t="str">
        <f t="shared" ca="1" si="3"/>
        <v>On Going</v>
      </c>
      <c r="K144" s="31"/>
    </row>
    <row r="145" spans="1:11" ht="35.1" customHeight="1">
      <c r="A145" s="22">
        <f t="shared" si="2"/>
        <v>49</v>
      </c>
      <c r="B145" s="26" t="s">
        <v>17</v>
      </c>
      <c r="C145" s="32" t="s">
        <v>1452</v>
      </c>
      <c r="D145" s="27" t="s">
        <v>1448</v>
      </c>
      <c r="E145" s="28" t="s">
        <v>1657</v>
      </c>
      <c r="F145" s="27" t="s">
        <v>1266</v>
      </c>
      <c r="G145" s="27" t="s">
        <v>1270</v>
      </c>
      <c r="H145" s="29">
        <v>44657</v>
      </c>
      <c r="I145" s="30">
        <v>45291</v>
      </c>
      <c r="J145" s="31" t="str">
        <f t="shared" ca="1" si="3"/>
        <v>Complete</v>
      </c>
      <c r="K145" s="31"/>
    </row>
    <row r="146" spans="1:11" ht="35.1" customHeight="1">
      <c r="A146" s="22">
        <f t="shared" si="2"/>
        <v>50</v>
      </c>
      <c r="B146" s="26" t="s">
        <v>17</v>
      </c>
      <c r="C146" s="32" t="s">
        <v>1452</v>
      </c>
      <c r="D146" s="27" t="s">
        <v>1448</v>
      </c>
      <c r="E146" s="28" t="s">
        <v>1658</v>
      </c>
      <c r="F146" s="27" t="s">
        <v>1266</v>
      </c>
      <c r="G146" s="27" t="s">
        <v>1270</v>
      </c>
      <c r="H146" s="29">
        <v>44657</v>
      </c>
      <c r="I146" s="30">
        <v>45291</v>
      </c>
      <c r="J146" s="31" t="str">
        <f t="shared" ca="1" si="3"/>
        <v>Complete</v>
      </c>
      <c r="K146" s="31"/>
    </row>
    <row r="147" spans="1:11" ht="35.1" customHeight="1">
      <c r="A147" s="22">
        <f>A144+1</f>
        <v>49</v>
      </c>
      <c r="B147" s="26" t="s">
        <v>17</v>
      </c>
      <c r="C147" s="32" t="s">
        <v>1452</v>
      </c>
      <c r="D147" s="27" t="s">
        <v>1448</v>
      </c>
      <c r="E147" s="28" t="s">
        <v>1661</v>
      </c>
      <c r="F147" s="27" t="s">
        <v>1266</v>
      </c>
      <c r="G147" s="27" t="s">
        <v>1268</v>
      </c>
      <c r="H147" s="29">
        <v>44657</v>
      </c>
      <c r="I147" s="30">
        <v>44742</v>
      </c>
      <c r="J147" s="31" t="str">
        <f t="shared" ca="1" si="3"/>
        <v>Complete</v>
      </c>
      <c r="K147" s="31"/>
    </row>
    <row r="148" spans="1:11" ht="35.1" customHeight="1">
      <c r="A148" s="22">
        <f>A145+1</f>
        <v>50</v>
      </c>
      <c r="B148" s="26" t="s">
        <v>3</v>
      </c>
      <c r="C148" s="32" t="s">
        <v>1452</v>
      </c>
      <c r="D148" s="27" t="s">
        <v>1452</v>
      </c>
      <c r="E148" s="28" t="s">
        <v>947</v>
      </c>
      <c r="F148" s="27" t="s">
        <v>560</v>
      </c>
      <c r="G148" s="27" t="s">
        <v>561</v>
      </c>
      <c r="H148" s="29">
        <v>44649</v>
      </c>
      <c r="I148" s="30">
        <v>44773</v>
      </c>
      <c r="J148" s="31" t="str">
        <f t="shared" ca="1" si="3"/>
        <v>Complete</v>
      </c>
      <c r="K148" s="31"/>
    </row>
    <row r="149" spans="1:11" ht="35.1" customHeight="1">
      <c r="A149" s="22">
        <f>A146+1</f>
        <v>51</v>
      </c>
      <c r="B149" s="26" t="s">
        <v>3</v>
      </c>
      <c r="C149" s="32" t="s">
        <v>1408</v>
      </c>
      <c r="D149" s="27" t="s">
        <v>1522</v>
      </c>
      <c r="E149" s="28" t="s">
        <v>954</v>
      </c>
      <c r="F149" s="27" t="s">
        <v>565</v>
      </c>
      <c r="G149" s="27" t="s">
        <v>566</v>
      </c>
      <c r="H149" s="29">
        <v>44649</v>
      </c>
      <c r="I149" s="30">
        <v>44742</v>
      </c>
      <c r="J149" s="31" t="str">
        <f t="shared" ca="1" si="3"/>
        <v>Complete</v>
      </c>
      <c r="K149" s="31"/>
    </row>
    <row r="150" spans="1:11" ht="35.1" customHeight="1">
      <c r="A150" s="22">
        <f t="shared" si="2"/>
        <v>52</v>
      </c>
      <c r="B150" s="26" t="s">
        <v>3</v>
      </c>
      <c r="C150" s="32" t="s">
        <v>1408</v>
      </c>
      <c r="D150" s="27" t="s">
        <v>1522</v>
      </c>
      <c r="E150" s="28" t="s">
        <v>955</v>
      </c>
      <c r="F150" s="27" t="s">
        <v>565</v>
      </c>
      <c r="G150" s="27" t="s">
        <v>566</v>
      </c>
      <c r="H150" s="29">
        <v>44628</v>
      </c>
      <c r="I150" s="30">
        <v>45199</v>
      </c>
      <c r="J150" s="31" t="str">
        <f t="shared" ca="1" si="3"/>
        <v>Complete</v>
      </c>
      <c r="K150" s="31"/>
    </row>
    <row r="151" spans="1:11" ht="35.1" customHeight="1">
      <c r="A151" s="22">
        <f t="shared" si="2"/>
        <v>53</v>
      </c>
      <c r="B151" s="26" t="s">
        <v>3</v>
      </c>
      <c r="C151" s="32" t="s">
        <v>1457</v>
      </c>
      <c r="D151" s="27" t="s">
        <v>1455</v>
      </c>
      <c r="E151" s="28" t="s">
        <v>957</v>
      </c>
      <c r="F151" s="27" t="s">
        <v>568</v>
      </c>
      <c r="G151" s="27" t="s">
        <v>578</v>
      </c>
      <c r="H151" s="29">
        <v>44624</v>
      </c>
      <c r="I151" s="30">
        <v>45657</v>
      </c>
      <c r="J151" s="31" t="str">
        <f t="shared" ca="1" si="3"/>
        <v>On Going</v>
      </c>
      <c r="K151" s="31"/>
    </row>
    <row r="152" spans="1:11" ht="35.1" customHeight="1">
      <c r="A152" s="22">
        <f t="shared" si="2"/>
        <v>54</v>
      </c>
      <c r="B152" s="26" t="s">
        <v>3</v>
      </c>
      <c r="C152" s="32" t="s">
        <v>1536</v>
      </c>
      <c r="D152" s="27" t="s">
        <v>1423</v>
      </c>
      <c r="E152" s="28" t="s">
        <v>956</v>
      </c>
      <c r="F152" s="27" t="s">
        <v>560</v>
      </c>
      <c r="G152" s="27" t="s">
        <v>561</v>
      </c>
      <c r="H152" s="29">
        <v>44615</v>
      </c>
      <c r="I152" s="30">
        <v>45016</v>
      </c>
      <c r="J152" s="31" t="str">
        <f t="shared" ca="1" si="3"/>
        <v>Complete</v>
      </c>
      <c r="K152" s="31"/>
    </row>
    <row r="153" spans="1:11" ht="35.1" customHeight="1">
      <c r="A153" s="22">
        <f t="shared" si="2"/>
        <v>55</v>
      </c>
      <c r="B153" s="26" t="s">
        <v>3</v>
      </c>
      <c r="C153" s="32" t="s">
        <v>1452</v>
      </c>
      <c r="D153" s="27" t="s">
        <v>1452</v>
      </c>
      <c r="E153" s="28" t="s">
        <v>958</v>
      </c>
      <c r="F153" s="27" t="s">
        <v>560</v>
      </c>
      <c r="G153" s="27" t="s">
        <v>572</v>
      </c>
      <c r="H153" s="29">
        <v>44603</v>
      </c>
      <c r="I153" s="30">
        <v>44773</v>
      </c>
      <c r="J153" s="31" t="str">
        <f t="shared" ca="1" si="3"/>
        <v>Complete</v>
      </c>
      <c r="K153" s="31"/>
    </row>
    <row r="154" spans="1:11" ht="35.1" customHeight="1">
      <c r="A154" s="22">
        <f t="shared" si="2"/>
        <v>56</v>
      </c>
      <c r="B154" s="26" t="s">
        <v>3</v>
      </c>
      <c r="C154" s="32" t="s">
        <v>1413</v>
      </c>
      <c r="D154" s="27" t="s">
        <v>1413</v>
      </c>
      <c r="E154" s="28" t="s">
        <v>938</v>
      </c>
      <c r="F154" s="27" t="s">
        <v>560</v>
      </c>
      <c r="G154" s="27" t="s">
        <v>634</v>
      </c>
      <c r="H154" s="29">
        <v>44589</v>
      </c>
      <c r="I154" s="30">
        <v>44742</v>
      </c>
      <c r="J154" s="31" t="str">
        <f t="shared" ca="1" si="3"/>
        <v>Complete</v>
      </c>
      <c r="K154" s="31"/>
    </row>
    <row r="155" spans="1:11" ht="35.1" customHeight="1">
      <c r="A155" s="22">
        <f t="shared" si="2"/>
        <v>57</v>
      </c>
      <c r="B155" s="26" t="s">
        <v>17</v>
      </c>
      <c r="C155" s="32" t="s">
        <v>508</v>
      </c>
      <c r="D155" s="27" t="s">
        <v>1523</v>
      </c>
      <c r="E155" s="28" t="s">
        <v>1005</v>
      </c>
      <c r="F155" s="27" t="s">
        <v>576</v>
      </c>
      <c r="G155" s="27" t="s">
        <v>582</v>
      </c>
      <c r="H155" s="29">
        <v>44582</v>
      </c>
      <c r="I155" s="30">
        <v>45443</v>
      </c>
      <c r="J155" s="31" t="str">
        <f t="shared" ca="1" si="3"/>
        <v>Complete</v>
      </c>
      <c r="K155" s="31"/>
    </row>
    <row r="156" spans="1:11" ht="35.1" customHeight="1">
      <c r="A156" s="22">
        <f t="shared" si="2"/>
        <v>58</v>
      </c>
      <c r="B156" s="26" t="s">
        <v>3</v>
      </c>
      <c r="C156" s="32" t="s">
        <v>1457</v>
      </c>
      <c r="D156" s="27" t="s">
        <v>1509</v>
      </c>
      <c r="E156" s="28" t="s">
        <v>959</v>
      </c>
      <c r="F156" s="27" t="s">
        <v>568</v>
      </c>
      <c r="G156" s="27" t="s">
        <v>582</v>
      </c>
      <c r="H156" s="29">
        <v>44582</v>
      </c>
      <c r="I156" s="30">
        <v>44651</v>
      </c>
      <c r="J156" s="31" t="str">
        <f t="shared" ca="1" si="3"/>
        <v>Complete</v>
      </c>
      <c r="K156" s="31"/>
    </row>
    <row r="157" spans="1:11" ht="35.1" customHeight="1">
      <c r="A157" s="22">
        <f t="shared" si="2"/>
        <v>59</v>
      </c>
      <c r="B157" s="26" t="s">
        <v>3</v>
      </c>
      <c r="C157" s="32" t="s">
        <v>1517</v>
      </c>
      <c r="D157" s="27" t="s">
        <v>1517</v>
      </c>
      <c r="E157" s="28" t="s">
        <v>914</v>
      </c>
      <c r="F157" s="27" t="s">
        <v>609</v>
      </c>
      <c r="G157" s="27" t="s">
        <v>600</v>
      </c>
      <c r="H157" s="29">
        <v>44571</v>
      </c>
      <c r="I157" s="30">
        <v>44804</v>
      </c>
      <c r="J157" s="31" t="str">
        <f t="shared" ca="1" si="3"/>
        <v>Complete</v>
      </c>
      <c r="K157" s="31"/>
    </row>
    <row r="158" spans="1:11" ht="35.1" customHeight="1">
      <c r="A158" s="22">
        <f t="shared" si="2"/>
        <v>60</v>
      </c>
      <c r="B158" s="26" t="s">
        <v>3</v>
      </c>
      <c r="C158" s="32" t="s">
        <v>1465</v>
      </c>
      <c r="D158" s="27" t="s">
        <v>1304</v>
      </c>
      <c r="E158" s="28" t="s">
        <v>915</v>
      </c>
      <c r="F158" s="27" t="s">
        <v>571</v>
      </c>
      <c r="G158" s="27" t="s">
        <v>566</v>
      </c>
      <c r="H158" s="29">
        <v>44550</v>
      </c>
      <c r="I158" s="30">
        <v>45382</v>
      </c>
      <c r="J158" s="31" t="str">
        <f t="shared" ca="1" si="3"/>
        <v>Complete</v>
      </c>
      <c r="K158" s="31"/>
    </row>
    <row r="159" spans="1:11" ht="35.1" customHeight="1">
      <c r="A159" s="22">
        <f t="shared" si="2"/>
        <v>61</v>
      </c>
      <c r="B159" s="26" t="s">
        <v>3</v>
      </c>
      <c r="C159" s="32" t="s">
        <v>1496</v>
      </c>
      <c r="D159" s="27" t="s">
        <v>1467</v>
      </c>
      <c r="E159" s="28" t="s">
        <v>916</v>
      </c>
      <c r="F159" s="27" t="s">
        <v>565</v>
      </c>
      <c r="G159" s="27" t="s">
        <v>566</v>
      </c>
      <c r="H159" s="29">
        <v>44547</v>
      </c>
      <c r="I159" s="30">
        <v>45046</v>
      </c>
      <c r="J159" s="31" t="str">
        <f t="shared" ca="1" si="3"/>
        <v>Complete</v>
      </c>
      <c r="K159" s="31"/>
    </row>
    <row r="160" spans="1:11" ht="35.1" customHeight="1">
      <c r="A160" s="22">
        <f t="shared" si="2"/>
        <v>62</v>
      </c>
      <c r="B160" s="26" t="s">
        <v>3</v>
      </c>
      <c r="C160" s="32" t="s">
        <v>1413</v>
      </c>
      <c r="D160" s="27" t="s">
        <v>1512</v>
      </c>
      <c r="E160" s="28" t="s">
        <v>917</v>
      </c>
      <c r="F160" s="27" t="s">
        <v>560</v>
      </c>
      <c r="G160" s="27" t="s">
        <v>572</v>
      </c>
      <c r="H160" s="29">
        <v>44536</v>
      </c>
      <c r="I160" s="30">
        <v>44834</v>
      </c>
      <c r="J160" s="31" t="str">
        <f t="shared" ca="1" si="3"/>
        <v>Complete</v>
      </c>
      <c r="K160" s="31"/>
    </row>
    <row r="161" spans="1:11" ht="35.1" customHeight="1">
      <c r="A161" s="22">
        <f t="shared" si="2"/>
        <v>63</v>
      </c>
      <c r="B161" s="26" t="s">
        <v>646</v>
      </c>
      <c r="C161" s="32" t="s">
        <v>193</v>
      </c>
      <c r="D161" s="27" t="s">
        <v>1521</v>
      </c>
      <c r="E161" s="28" t="s">
        <v>918</v>
      </c>
      <c r="F161" s="27" t="s">
        <v>576</v>
      </c>
      <c r="G161" s="27" t="s">
        <v>572</v>
      </c>
      <c r="H161" s="29">
        <v>44531</v>
      </c>
      <c r="I161" s="30">
        <v>45473</v>
      </c>
      <c r="J161" s="31" t="str">
        <f t="shared" ca="1" si="3"/>
        <v>Complete</v>
      </c>
      <c r="K161" s="31"/>
    </row>
    <row r="162" spans="1:11" ht="35.1" customHeight="1">
      <c r="A162" s="22">
        <f t="shared" si="2"/>
        <v>64</v>
      </c>
      <c r="B162" s="26" t="s">
        <v>3</v>
      </c>
      <c r="C162" s="32" t="s">
        <v>1435</v>
      </c>
      <c r="D162" s="27" t="s">
        <v>1494</v>
      </c>
      <c r="E162" s="28" t="s">
        <v>1671</v>
      </c>
      <c r="F162" s="27" t="s">
        <v>571</v>
      </c>
      <c r="G162" s="27" t="s">
        <v>566</v>
      </c>
      <c r="H162" s="29">
        <v>44525</v>
      </c>
      <c r="I162" s="30">
        <v>45184</v>
      </c>
      <c r="J162" s="31" t="str">
        <f t="shared" ca="1" si="3"/>
        <v>Complete</v>
      </c>
      <c r="K162" s="31"/>
    </row>
    <row r="163" spans="1:11" ht="35.1" customHeight="1">
      <c r="A163" s="22">
        <f t="shared" si="2"/>
        <v>65</v>
      </c>
      <c r="B163" s="26" t="s">
        <v>3</v>
      </c>
      <c r="C163" s="32" t="s">
        <v>1496</v>
      </c>
      <c r="D163" s="27" t="s">
        <v>1467</v>
      </c>
      <c r="E163" s="28" t="s">
        <v>920</v>
      </c>
      <c r="F163" s="27" t="s">
        <v>565</v>
      </c>
      <c r="G163" s="27" t="s">
        <v>566</v>
      </c>
      <c r="H163" s="29">
        <v>44525</v>
      </c>
      <c r="I163" s="30">
        <v>44651</v>
      </c>
      <c r="J163" s="31" t="str">
        <f t="shared" ca="1" si="3"/>
        <v>Complete</v>
      </c>
      <c r="K163" s="31"/>
    </row>
    <row r="164" spans="1:11" ht="35.1" customHeight="1">
      <c r="A164" s="22">
        <f t="shared" si="2"/>
        <v>66</v>
      </c>
      <c r="B164" s="26" t="s">
        <v>3</v>
      </c>
      <c r="C164" s="32" t="s">
        <v>1467</v>
      </c>
      <c r="D164" s="27" t="s">
        <v>1519</v>
      </c>
      <c r="E164" s="28" t="s">
        <v>921</v>
      </c>
      <c r="F164" s="27" t="s">
        <v>565</v>
      </c>
      <c r="G164" s="27" t="s">
        <v>586</v>
      </c>
      <c r="H164" s="29">
        <v>44509</v>
      </c>
      <c r="I164" s="30">
        <v>44792</v>
      </c>
      <c r="J164" s="31" t="str">
        <f t="shared" ca="1" si="3"/>
        <v>Complete</v>
      </c>
      <c r="K164" s="31"/>
    </row>
    <row r="165" spans="1:11" ht="35.1" customHeight="1">
      <c r="A165" s="22">
        <f t="shared" ref="A165:A232" si="4">A164+1</f>
        <v>67</v>
      </c>
      <c r="B165" s="26" t="s">
        <v>3</v>
      </c>
      <c r="C165" s="32" t="s">
        <v>1413</v>
      </c>
      <c r="D165" s="27" t="s">
        <v>1512</v>
      </c>
      <c r="E165" s="28" t="s">
        <v>922</v>
      </c>
      <c r="F165" s="27" t="s">
        <v>560</v>
      </c>
      <c r="G165" s="27" t="s">
        <v>582</v>
      </c>
      <c r="H165" s="29">
        <v>44508</v>
      </c>
      <c r="I165" s="30">
        <v>44681</v>
      </c>
      <c r="J165" s="31" t="str">
        <f t="shared" ca="1" si="3"/>
        <v>Complete</v>
      </c>
      <c r="K165" s="31"/>
    </row>
    <row r="166" spans="1:11" ht="35.1" customHeight="1">
      <c r="A166" s="22">
        <f t="shared" si="4"/>
        <v>68</v>
      </c>
      <c r="B166" s="26" t="s">
        <v>3</v>
      </c>
      <c r="C166" s="32" t="s">
        <v>1408</v>
      </c>
      <c r="D166" s="27" t="s">
        <v>1522</v>
      </c>
      <c r="E166" s="28" t="s">
        <v>923</v>
      </c>
      <c r="F166" s="27" t="s">
        <v>565</v>
      </c>
      <c r="G166" s="27" t="s">
        <v>566</v>
      </c>
      <c r="H166" s="29">
        <v>44504</v>
      </c>
      <c r="I166" s="30">
        <v>44530</v>
      </c>
      <c r="J166" s="31" t="str">
        <f t="shared" ca="1" si="3"/>
        <v>Complete</v>
      </c>
      <c r="K166" s="31"/>
    </row>
    <row r="167" spans="1:11" ht="35.1" customHeight="1">
      <c r="A167" s="22">
        <f t="shared" si="4"/>
        <v>69</v>
      </c>
      <c r="B167" s="26" t="s">
        <v>646</v>
      </c>
      <c r="C167" s="32" t="s">
        <v>193</v>
      </c>
      <c r="D167" s="27" t="s">
        <v>1521</v>
      </c>
      <c r="E167" s="28" t="s">
        <v>919</v>
      </c>
      <c r="F167" s="27" t="s">
        <v>576</v>
      </c>
      <c r="G167" s="27" t="s">
        <v>572</v>
      </c>
      <c r="H167" s="29">
        <v>44501</v>
      </c>
      <c r="I167" s="30">
        <v>45473</v>
      </c>
      <c r="J167" s="31" t="str">
        <f t="shared" ca="1" si="3"/>
        <v>Complete</v>
      </c>
      <c r="K167" s="31"/>
    </row>
    <row r="168" spans="1:11" ht="35.1" customHeight="1">
      <c r="A168" s="22">
        <f t="shared" si="4"/>
        <v>70</v>
      </c>
      <c r="B168" s="26" t="s">
        <v>3</v>
      </c>
      <c r="C168" s="32" t="s">
        <v>1476</v>
      </c>
      <c r="D168" s="27" t="s">
        <v>1455</v>
      </c>
      <c r="E168" s="28" t="s">
        <v>925</v>
      </c>
      <c r="F168" s="27" t="s">
        <v>638</v>
      </c>
      <c r="G168" s="27" t="s">
        <v>582</v>
      </c>
      <c r="H168" s="29">
        <v>44494</v>
      </c>
      <c r="I168" s="30">
        <v>45747</v>
      </c>
      <c r="J168" s="31" t="str">
        <f t="shared" ca="1" si="3"/>
        <v>On Going</v>
      </c>
      <c r="K168" s="31"/>
    </row>
    <row r="169" spans="1:11" ht="35.1" customHeight="1">
      <c r="A169" s="22">
        <f t="shared" si="4"/>
        <v>71</v>
      </c>
      <c r="B169" s="26" t="s">
        <v>3</v>
      </c>
      <c r="C169" s="32" t="s">
        <v>1496</v>
      </c>
      <c r="D169" s="27" t="s">
        <v>1467</v>
      </c>
      <c r="E169" s="28" t="s">
        <v>924</v>
      </c>
      <c r="F169" s="27" t="s">
        <v>565</v>
      </c>
      <c r="G169" s="27" t="s">
        <v>566</v>
      </c>
      <c r="H169" s="29">
        <v>44480</v>
      </c>
      <c r="I169" s="30">
        <v>44722</v>
      </c>
      <c r="J169" s="31" t="str">
        <f t="shared" ca="1" si="3"/>
        <v>Complete</v>
      </c>
      <c r="K169" s="31"/>
    </row>
    <row r="170" spans="1:11" ht="35.1" customHeight="1">
      <c r="A170" s="22">
        <f t="shared" si="4"/>
        <v>72</v>
      </c>
      <c r="B170" s="26" t="s">
        <v>3</v>
      </c>
      <c r="C170" s="32" t="s">
        <v>1450</v>
      </c>
      <c r="D170" s="27" t="s">
        <v>1448</v>
      </c>
      <c r="E170" s="28" t="s">
        <v>906</v>
      </c>
      <c r="F170" s="27" t="s">
        <v>560</v>
      </c>
      <c r="G170" s="27" t="s">
        <v>572</v>
      </c>
      <c r="H170" s="29">
        <v>44470</v>
      </c>
      <c r="I170" s="30">
        <v>45016</v>
      </c>
      <c r="J170" s="31" t="str">
        <f t="shared" ca="1" si="3"/>
        <v>Complete</v>
      </c>
      <c r="K170" s="31"/>
    </row>
    <row r="171" spans="1:11" ht="35.1" customHeight="1">
      <c r="A171" s="22">
        <f t="shared" si="4"/>
        <v>73</v>
      </c>
      <c r="B171" s="26" t="s">
        <v>3</v>
      </c>
      <c r="C171" s="32" t="s">
        <v>1496</v>
      </c>
      <c r="D171" s="27" t="s">
        <v>1467</v>
      </c>
      <c r="E171" s="28" t="s">
        <v>907</v>
      </c>
      <c r="F171" s="27" t="s">
        <v>565</v>
      </c>
      <c r="G171" s="27" t="s">
        <v>566</v>
      </c>
      <c r="H171" s="29">
        <v>44463</v>
      </c>
      <c r="I171" s="30">
        <v>44773</v>
      </c>
      <c r="J171" s="31" t="str">
        <f t="shared" ca="1" si="3"/>
        <v>Complete</v>
      </c>
      <c r="K171" s="31"/>
    </row>
    <row r="172" spans="1:11" ht="35.1" customHeight="1">
      <c r="A172" s="22">
        <f t="shared" si="4"/>
        <v>74</v>
      </c>
      <c r="B172" s="26" t="s">
        <v>3</v>
      </c>
      <c r="C172" s="32" t="s">
        <v>1413</v>
      </c>
      <c r="D172" s="27" t="s">
        <v>1513</v>
      </c>
      <c r="E172" s="28" t="s">
        <v>908</v>
      </c>
      <c r="F172" s="27" t="s">
        <v>560</v>
      </c>
      <c r="G172" s="27" t="s">
        <v>604</v>
      </c>
      <c r="H172" s="29">
        <v>44441</v>
      </c>
      <c r="I172" s="30">
        <v>44561</v>
      </c>
      <c r="J172" s="31" t="str">
        <f t="shared" ca="1" si="3"/>
        <v>Complete</v>
      </c>
      <c r="K172" s="31"/>
    </row>
    <row r="173" spans="1:11" ht="35.1" customHeight="1">
      <c r="A173" s="22">
        <f t="shared" si="4"/>
        <v>75</v>
      </c>
      <c r="B173" s="26" t="s">
        <v>17</v>
      </c>
      <c r="C173" s="32" t="s">
        <v>508</v>
      </c>
      <c r="D173" s="27" t="s">
        <v>1523</v>
      </c>
      <c r="E173" s="28" t="s">
        <v>909</v>
      </c>
      <c r="F173" s="27" t="s">
        <v>576</v>
      </c>
      <c r="G173" s="27" t="s">
        <v>604</v>
      </c>
      <c r="H173" s="29">
        <v>44440</v>
      </c>
      <c r="I173" s="30">
        <v>45473</v>
      </c>
      <c r="J173" s="31" t="str">
        <f t="shared" ca="1" si="3"/>
        <v>Complete</v>
      </c>
      <c r="K173" s="31"/>
    </row>
    <row r="174" spans="1:11" ht="35.1" customHeight="1">
      <c r="A174" s="22">
        <f t="shared" si="4"/>
        <v>76</v>
      </c>
      <c r="B174" s="26" t="s">
        <v>3</v>
      </c>
      <c r="C174" s="32" t="s">
        <v>1457</v>
      </c>
      <c r="D174" s="27" t="s">
        <v>1455</v>
      </c>
      <c r="E174" s="28" t="s">
        <v>910</v>
      </c>
      <c r="F174" s="27" t="s">
        <v>568</v>
      </c>
      <c r="G174" s="27" t="s">
        <v>578</v>
      </c>
      <c r="H174" s="29">
        <v>44435</v>
      </c>
      <c r="I174" s="30">
        <v>45077</v>
      </c>
      <c r="J174" s="31" t="str">
        <f t="shared" ca="1" si="3"/>
        <v>Complete</v>
      </c>
      <c r="K174" s="31"/>
    </row>
    <row r="175" spans="1:11" ht="35.1" customHeight="1">
      <c r="A175" s="22">
        <f t="shared" si="4"/>
        <v>77</v>
      </c>
      <c r="B175" s="26" t="s">
        <v>3</v>
      </c>
      <c r="C175" s="32" t="s">
        <v>1413</v>
      </c>
      <c r="D175" s="27" t="s">
        <v>1513</v>
      </c>
      <c r="E175" s="28" t="s">
        <v>911</v>
      </c>
      <c r="F175" s="27" t="s">
        <v>560</v>
      </c>
      <c r="G175" s="27" t="s">
        <v>561</v>
      </c>
      <c r="H175" s="29">
        <v>44420</v>
      </c>
      <c r="I175" s="30">
        <v>44681</v>
      </c>
      <c r="J175" s="31" t="str">
        <f t="shared" ca="1" si="3"/>
        <v>Complete</v>
      </c>
      <c r="K175" s="31"/>
    </row>
    <row r="176" spans="1:11" ht="35.1" customHeight="1">
      <c r="A176" s="22">
        <f t="shared" si="4"/>
        <v>78</v>
      </c>
      <c r="B176" s="26" t="s">
        <v>3</v>
      </c>
      <c r="C176" s="32" t="s">
        <v>1466</v>
      </c>
      <c r="D176" s="27" t="s">
        <v>1466</v>
      </c>
      <c r="E176" s="28" t="s">
        <v>912</v>
      </c>
      <c r="F176" s="27" t="s">
        <v>565</v>
      </c>
      <c r="G176" s="27" t="s">
        <v>578</v>
      </c>
      <c r="H176" s="29">
        <v>44419</v>
      </c>
      <c r="I176" s="30">
        <v>44530</v>
      </c>
      <c r="J176" s="31" t="str">
        <f t="shared" ca="1" si="3"/>
        <v>Complete</v>
      </c>
      <c r="K176" s="31"/>
    </row>
    <row r="177" spans="1:11" ht="35.1" customHeight="1">
      <c r="A177" s="22">
        <f t="shared" si="4"/>
        <v>79</v>
      </c>
      <c r="B177" s="26" t="s">
        <v>17</v>
      </c>
      <c r="C177" s="32" t="s">
        <v>508</v>
      </c>
      <c r="D177" s="27" t="s">
        <v>1523</v>
      </c>
      <c r="E177" s="28" t="s">
        <v>913</v>
      </c>
      <c r="F177" s="27" t="s">
        <v>576</v>
      </c>
      <c r="G177" s="27" t="s">
        <v>578</v>
      </c>
      <c r="H177" s="29">
        <v>44406</v>
      </c>
      <c r="I177" s="30">
        <v>45565</v>
      </c>
      <c r="J177" s="31" t="str">
        <f t="shared" ca="1" si="3"/>
        <v>Complete</v>
      </c>
      <c r="K177" s="31"/>
    </row>
    <row r="178" spans="1:11" ht="35.1" customHeight="1">
      <c r="A178" s="22">
        <f t="shared" si="4"/>
        <v>80</v>
      </c>
      <c r="B178" s="26" t="s">
        <v>3</v>
      </c>
      <c r="C178" s="32" t="s">
        <v>1408</v>
      </c>
      <c r="D178" s="27" t="s">
        <v>1522</v>
      </c>
      <c r="E178" s="28" t="s">
        <v>895</v>
      </c>
      <c r="F178" s="27" t="s">
        <v>565</v>
      </c>
      <c r="G178" s="27" t="s">
        <v>561</v>
      </c>
      <c r="H178" s="29">
        <v>44405</v>
      </c>
      <c r="I178" s="30">
        <v>44561</v>
      </c>
      <c r="J178" s="31" t="str">
        <f t="shared" ca="1" si="3"/>
        <v>Complete</v>
      </c>
      <c r="K178" s="31"/>
    </row>
    <row r="179" spans="1:11" ht="35.1" customHeight="1">
      <c r="A179" s="22">
        <f t="shared" si="4"/>
        <v>81</v>
      </c>
      <c r="B179" s="26" t="s">
        <v>3</v>
      </c>
      <c r="C179" s="32" t="s">
        <v>1413</v>
      </c>
      <c r="D179" s="27" t="s">
        <v>1413</v>
      </c>
      <c r="E179" s="28" t="s">
        <v>896</v>
      </c>
      <c r="F179" s="27" t="s">
        <v>560</v>
      </c>
      <c r="G179" s="27" t="s">
        <v>561</v>
      </c>
      <c r="H179" s="29">
        <v>44390</v>
      </c>
      <c r="I179" s="30">
        <v>44561</v>
      </c>
      <c r="J179" s="31" t="str">
        <f t="shared" ca="1" si="3"/>
        <v>Complete</v>
      </c>
      <c r="K179" s="31"/>
    </row>
    <row r="180" spans="1:11" ht="35.1" customHeight="1">
      <c r="A180" s="22">
        <f t="shared" si="4"/>
        <v>82</v>
      </c>
      <c r="B180" s="26" t="s">
        <v>3</v>
      </c>
      <c r="C180" s="32" t="s">
        <v>1439</v>
      </c>
      <c r="D180" s="27" t="s">
        <v>1517</v>
      </c>
      <c r="E180" s="28" t="s">
        <v>1245</v>
      </c>
      <c r="F180" s="27" t="s">
        <v>609</v>
      </c>
      <c r="G180" s="27" t="s">
        <v>572</v>
      </c>
      <c r="H180" s="29">
        <v>44385</v>
      </c>
      <c r="I180" s="30">
        <v>44711</v>
      </c>
      <c r="J180" s="31" t="str">
        <f t="shared" ca="1" si="3"/>
        <v>Complete</v>
      </c>
      <c r="K180" s="31"/>
    </row>
    <row r="181" spans="1:11" ht="35.1" customHeight="1">
      <c r="A181" s="22">
        <f t="shared" si="4"/>
        <v>83</v>
      </c>
      <c r="B181" s="26" t="s">
        <v>3</v>
      </c>
      <c r="C181" s="32" t="s">
        <v>1465</v>
      </c>
      <c r="D181" s="27" t="s">
        <v>1304</v>
      </c>
      <c r="E181" s="28" t="s">
        <v>898</v>
      </c>
      <c r="F181" s="27" t="s">
        <v>571</v>
      </c>
      <c r="G181" s="27" t="s">
        <v>586</v>
      </c>
      <c r="H181" s="29">
        <v>44375</v>
      </c>
      <c r="I181" s="30">
        <v>45382</v>
      </c>
      <c r="J181" s="31" t="str">
        <f t="shared" ca="1" si="3"/>
        <v>Complete</v>
      </c>
      <c r="K181" s="31"/>
    </row>
    <row r="182" spans="1:11" ht="35.1" customHeight="1">
      <c r="A182" s="22">
        <f t="shared" si="4"/>
        <v>84</v>
      </c>
      <c r="B182" s="26" t="s">
        <v>3</v>
      </c>
      <c r="C182" s="32" t="s">
        <v>1496</v>
      </c>
      <c r="D182" s="27" t="s">
        <v>1467</v>
      </c>
      <c r="E182" s="28" t="s">
        <v>901</v>
      </c>
      <c r="F182" s="27" t="s">
        <v>565</v>
      </c>
      <c r="G182" s="27" t="s">
        <v>566</v>
      </c>
      <c r="H182" s="29">
        <v>44375</v>
      </c>
      <c r="I182" s="30">
        <v>44957</v>
      </c>
      <c r="J182" s="31" t="str">
        <f t="shared" ca="1" si="3"/>
        <v>Complete</v>
      </c>
      <c r="K182" s="31"/>
    </row>
    <row r="183" spans="1:11" ht="35.1" customHeight="1">
      <c r="A183" s="22">
        <f t="shared" si="4"/>
        <v>85</v>
      </c>
      <c r="B183" s="26" t="s">
        <v>3</v>
      </c>
      <c r="C183" s="32" t="s">
        <v>1496</v>
      </c>
      <c r="D183" s="27" t="s">
        <v>1467</v>
      </c>
      <c r="E183" s="28" t="s">
        <v>899</v>
      </c>
      <c r="F183" s="27" t="s">
        <v>565</v>
      </c>
      <c r="G183" s="27" t="s">
        <v>566</v>
      </c>
      <c r="H183" s="29">
        <v>44371</v>
      </c>
      <c r="I183" s="30">
        <v>44592</v>
      </c>
      <c r="J183" s="31" t="str">
        <f t="shared" ca="1" si="3"/>
        <v>Complete</v>
      </c>
      <c r="K183" s="31"/>
    </row>
    <row r="184" spans="1:11" ht="35.1" customHeight="1">
      <c r="A184" s="22">
        <f t="shared" si="4"/>
        <v>86</v>
      </c>
      <c r="B184" s="26" t="s">
        <v>3</v>
      </c>
      <c r="C184" s="32" t="s">
        <v>1413</v>
      </c>
      <c r="D184" s="27" t="s">
        <v>1413</v>
      </c>
      <c r="E184" s="28" t="s">
        <v>900</v>
      </c>
      <c r="F184" s="27" t="s">
        <v>560</v>
      </c>
      <c r="G184" s="27" t="s">
        <v>634</v>
      </c>
      <c r="H184" s="29">
        <v>44365</v>
      </c>
      <c r="I184" s="30">
        <v>44530</v>
      </c>
      <c r="J184" s="31" t="str">
        <f t="shared" ca="1" si="3"/>
        <v>Complete</v>
      </c>
      <c r="K184" s="31"/>
    </row>
    <row r="185" spans="1:11" ht="35.1" customHeight="1">
      <c r="A185" s="22">
        <f t="shared" si="4"/>
        <v>87</v>
      </c>
      <c r="B185" s="26" t="s">
        <v>3</v>
      </c>
      <c r="C185" s="32" t="s">
        <v>1473</v>
      </c>
      <c r="D185" s="27" t="s">
        <v>1511</v>
      </c>
      <c r="E185" s="28" t="s">
        <v>1684</v>
      </c>
      <c r="F185" s="27" t="s">
        <v>571</v>
      </c>
      <c r="G185" s="27" t="s">
        <v>566</v>
      </c>
      <c r="H185" s="29">
        <v>44317</v>
      </c>
      <c r="I185" s="30">
        <v>44773</v>
      </c>
      <c r="J185" s="31" t="str">
        <f t="shared" ca="1" si="3"/>
        <v>Complete</v>
      </c>
      <c r="K185" s="31"/>
    </row>
    <row r="186" spans="1:11" ht="35.1" customHeight="1">
      <c r="A186" s="22">
        <f t="shared" si="4"/>
        <v>88</v>
      </c>
      <c r="B186" s="26" t="s">
        <v>3</v>
      </c>
      <c r="C186" s="32" t="s">
        <v>1435</v>
      </c>
      <c r="D186" s="27" t="s">
        <v>1494</v>
      </c>
      <c r="E186" s="28" t="s">
        <v>1006</v>
      </c>
      <c r="F186" s="27" t="s">
        <v>565</v>
      </c>
      <c r="G186" s="27" t="s">
        <v>578</v>
      </c>
      <c r="H186" s="29">
        <v>44301</v>
      </c>
      <c r="I186" s="30">
        <v>45184</v>
      </c>
      <c r="J186" s="31" t="str">
        <f t="shared" ca="1" si="3"/>
        <v>Complete</v>
      </c>
      <c r="K186" s="31"/>
    </row>
    <row r="187" spans="1:11" ht="35.1" customHeight="1">
      <c r="A187" s="22">
        <f t="shared" si="4"/>
        <v>89</v>
      </c>
      <c r="B187" s="26" t="s">
        <v>3</v>
      </c>
      <c r="C187" s="32" t="s">
        <v>1496</v>
      </c>
      <c r="D187" s="27" t="s">
        <v>1467</v>
      </c>
      <c r="E187" s="28" t="s">
        <v>1677</v>
      </c>
      <c r="F187" s="27" t="s">
        <v>565</v>
      </c>
      <c r="G187" s="27" t="s">
        <v>578</v>
      </c>
      <c r="H187" s="29">
        <v>44288</v>
      </c>
      <c r="I187" s="30">
        <v>44804</v>
      </c>
      <c r="J187" s="31" t="str">
        <f t="shared" ca="1" si="3"/>
        <v>Complete</v>
      </c>
      <c r="K187" s="31"/>
    </row>
    <row r="188" spans="1:11" ht="35.1" customHeight="1">
      <c r="A188" s="22">
        <f t="shared" si="4"/>
        <v>90</v>
      </c>
      <c r="B188" s="26" t="s">
        <v>3</v>
      </c>
      <c r="C188" s="32" t="s">
        <v>1496</v>
      </c>
      <c r="D188" s="27" t="s">
        <v>1467</v>
      </c>
      <c r="E188" s="28" t="s">
        <v>871</v>
      </c>
      <c r="F188" s="27" t="s">
        <v>565</v>
      </c>
      <c r="G188" s="27" t="s">
        <v>578</v>
      </c>
      <c r="H188" s="29">
        <v>44287</v>
      </c>
      <c r="I188" s="30">
        <v>44561</v>
      </c>
      <c r="J188" s="31" t="str">
        <f t="shared" ca="1" si="3"/>
        <v>Complete</v>
      </c>
      <c r="K188" s="31"/>
    </row>
    <row r="189" spans="1:11" ht="35.1" customHeight="1">
      <c r="A189" s="22">
        <f>A187+1</f>
        <v>90</v>
      </c>
      <c r="B189" s="26" t="s">
        <v>3</v>
      </c>
      <c r="C189" s="32" t="s">
        <v>1437</v>
      </c>
      <c r="D189" s="27" t="s">
        <v>1432</v>
      </c>
      <c r="E189" s="28" t="s">
        <v>1246</v>
      </c>
      <c r="F189" s="27" t="s">
        <v>571</v>
      </c>
      <c r="G189" s="27" t="s">
        <v>566</v>
      </c>
      <c r="H189" s="29">
        <v>44287</v>
      </c>
      <c r="I189" s="30">
        <v>45077</v>
      </c>
      <c r="J189" s="31" t="str">
        <f t="shared" ca="1" si="3"/>
        <v>Complete</v>
      </c>
      <c r="K189" s="31"/>
    </row>
    <row r="190" spans="1:11" ht="35.1" customHeight="1">
      <c r="A190" s="22">
        <f>A188+1</f>
        <v>91</v>
      </c>
      <c r="B190" s="26" t="s">
        <v>3</v>
      </c>
      <c r="C190" s="32" t="s">
        <v>1545</v>
      </c>
      <c r="D190" s="27" t="s">
        <v>1508</v>
      </c>
      <c r="E190" s="28" t="s">
        <v>869</v>
      </c>
      <c r="F190" s="27" t="s">
        <v>571</v>
      </c>
      <c r="G190" s="27" t="s">
        <v>566</v>
      </c>
      <c r="H190" s="29">
        <v>44280</v>
      </c>
      <c r="I190" s="30">
        <v>44926</v>
      </c>
      <c r="J190" s="31" t="str">
        <f t="shared" ca="1" si="3"/>
        <v>Complete</v>
      </c>
      <c r="K190" s="31"/>
    </row>
    <row r="191" spans="1:11" ht="35.1" customHeight="1">
      <c r="A191" s="22">
        <f t="shared" si="4"/>
        <v>92</v>
      </c>
      <c r="B191" s="26" t="s">
        <v>3</v>
      </c>
      <c r="C191" s="32" t="s">
        <v>1451</v>
      </c>
      <c r="D191" s="32" t="s">
        <v>1448</v>
      </c>
      <c r="E191" s="28" t="s">
        <v>872</v>
      </c>
      <c r="F191" s="27" t="s">
        <v>560</v>
      </c>
      <c r="G191" s="27" t="s">
        <v>561</v>
      </c>
      <c r="H191" s="29">
        <v>44273</v>
      </c>
      <c r="I191" s="30">
        <v>44712</v>
      </c>
      <c r="J191" s="31" t="str">
        <f t="shared" ca="1" si="3"/>
        <v>Complete</v>
      </c>
      <c r="K191" s="31"/>
    </row>
    <row r="192" spans="1:11" ht="35.1" customHeight="1">
      <c r="A192" s="22">
        <f t="shared" si="4"/>
        <v>93</v>
      </c>
      <c r="B192" s="26" t="s">
        <v>3</v>
      </c>
      <c r="C192" s="32" t="s">
        <v>1535</v>
      </c>
      <c r="D192" s="27" t="s">
        <v>1430</v>
      </c>
      <c r="E192" s="28" t="s">
        <v>1204</v>
      </c>
      <c r="F192" s="27" t="s">
        <v>571</v>
      </c>
      <c r="G192" s="27" t="s">
        <v>566</v>
      </c>
      <c r="H192" s="29">
        <v>44263</v>
      </c>
      <c r="I192" s="30">
        <v>45046</v>
      </c>
      <c r="J192" s="31" t="str">
        <f t="shared" ca="1" si="3"/>
        <v>Complete</v>
      </c>
      <c r="K192" s="31"/>
    </row>
    <row r="193" spans="1:11" ht="35.1" customHeight="1">
      <c r="A193" s="22">
        <f>A190+1</f>
        <v>92</v>
      </c>
      <c r="B193" s="26" t="s">
        <v>1262</v>
      </c>
      <c r="C193" s="32" t="s">
        <v>508</v>
      </c>
      <c r="D193" s="27" t="s">
        <v>1523</v>
      </c>
      <c r="E193" s="28" t="s">
        <v>1263</v>
      </c>
      <c r="F193" s="27" t="s">
        <v>576</v>
      </c>
      <c r="G193" s="27" t="s">
        <v>1973</v>
      </c>
      <c r="H193" s="29">
        <v>44256</v>
      </c>
      <c r="I193" s="30">
        <v>44377</v>
      </c>
      <c r="J193" s="31" t="str">
        <f t="shared" ca="1" si="3"/>
        <v>Complete</v>
      </c>
      <c r="K193" s="31"/>
    </row>
    <row r="194" spans="1:11" ht="35.1" customHeight="1">
      <c r="A194" s="22">
        <f>A190+1</f>
        <v>92</v>
      </c>
      <c r="B194" s="26" t="s">
        <v>1262</v>
      </c>
      <c r="C194" s="32" t="s">
        <v>508</v>
      </c>
      <c r="D194" s="27" t="s">
        <v>1523</v>
      </c>
      <c r="E194" s="28" t="s">
        <v>1257</v>
      </c>
      <c r="F194" s="27" t="s">
        <v>576</v>
      </c>
      <c r="G194" s="27" t="s">
        <v>1973</v>
      </c>
      <c r="H194" s="29">
        <v>44256</v>
      </c>
      <c r="I194" s="30">
        <v>44377</v>
      </c>
      <c r="J194" s="31" t="str">
        <f t="shared" ca="1" si="3"/>
        <v>Complete</v>
      </c>
      <c r="K194" s="31"/>
    </row>
    <row r="195" spans="1:11" ht="35.1" customHeight="1">
      <c r="A195" s="22">
        <f>A191+1</f>
        <v>93</v>
      </c>
      <c r="B195" s="26" t="s">
        <v>1262</v>
      </c>
      <c r="C195" s="32" t="s">
        <v>508</v>
      </c>
      <c r="D195" s="27" t="s">
        <v>1523</v>
      </c>
      <c r="E195" s="28" t="s">
        <v>1258</v>
      </c>
      <c r="F195" s="27" t="s">
        <v>576</v>
      </c>
      <c r="G195" s="27" t="s">
        <v>1973</v>
      </c>
      <c r="H195" s="29">
        <v>44256</v>
      </c>
      <c r="I195" s="30">
        <v>44377</v>
      </c>
      <c r="J195" s="31" t="str">
        <f t="shared" ca="1" si="3"/>
        <v>Complete</v>
      </c>
      <c r="K195" s="31"/>
    </row>
    <row r="196" spans="1:11" ht="35.1" customHeight="1">
      <c r="A196" s="22">
        <f>A192+1</f>
        <v>94</v>
      </c>
      <c r="B196" s="26" t="s">
        <v>3</v>
      </c>
      <c r="C196" s="32" t="s">
        <v>1439</v>
      </c>
      <c r="D196" s="27" t="s">
        <v>1439</v>
      </c>
      <c r="E196" s="28" t="s">
        <v>902</v>
      </c>
      <c r="F196" s="27" t="s">
        <v>609</v>
      </c>
      <c r="G196" s="27" t="s">
        <v>578</v>
      </c>
      <c r="H196" s="29">
        <v>44249</v>
      </c>
      <c r="I196" s="30">
        <v>44347</v>
      </c>
      <c r="J196" s="31" t="str">
        <f t="shared" ca="1" si="3"/>
        <v>Complete</v>
      </c>
      <c r="K196" s="31"/>
    </row>
    <row r="197" spans="1:11" ht="35.1" customHeight="1">
      <c r="A197" s="22">
        <f t="shared" si="4"/>
        <v>95</v>
      </c>
      <c r="B197" s="26" t="s">
        <v>3</v>
      </c>
      <c r="C197" s="32" t="s">
        <v>1413</v>
      </c>
      <c r="D197" s="27" t="s">
        <v>1413</v>
      </c>
      <c r="E197" s="28" t="s">
        <v>873</v>
      </c>
      <c r="F197" s="27" t="s">
        <v>560</v>
      </c>
      <c r="G197" s="27" t="s">
        <v>634</v>
      </c>
      <c r="H197" s="29">
        <v>44243</v>
      </c>
      <c r="I197" s="30">
        <v>44439</v>
      </c>
      <c r="J197" s="31" t="str">
        <f t="shared" ca="1" si="3"/>
        <v>Complete</v>
      </c>
      <c r="K197" s="31"/>
    </row>
    <row r="198" spans="1:11" ht="35.1" customHeight="1">
      <c r="A198" s="22">
        <f t="shared" si="4"/>
        <v>96</v>
      </c>
      <c r="B198" s="26" t="s">
        <v>3</v>
      </c>
      <c r="C198" s="32" t="s">
        <v>1544</v>
      </c>
      <c r="D198" s="27" t="s">
        <v>1430</v>
      </c>
      <c r="E198" s="28" t="s">
        <v>874</v>
      </c>
      <c r="F198" s="27" t="s">
        <v>571</v>
      </c>
      <c r="G198" s="27" t="s">
        <v>582</v>
      </c>
      <c r="H198" s="29">
        <v>44243</v>
      </c>
      <c r="I198" s="30">
        <v>44620</v>
      </c>
      <c r="J198" s="31" t="str">
        <f t="shared" ref="J198:J223" ca="1" si="5">IF(I198-$J$3&gt;0,"On Going","Complete")</f>
        <v>Complete</v>
      </c>
      <c r="K198" s="31"/>
    </row>
    <row r="199" spans="1:11" ht="35.1" customHeight="1">
      <c r="A199" s="22">
        <f t="shared" si="4"/>
        <v>97</v>
      </c>
      <c r="B199" s="26" t="s">
        <v>3</v>
      </c>
      <c r="C199" s="32" t="s">
        <v>1435</v>
      </c>
      <c r="D199" s="27" t="s">
        <v>1494</v>
      </c>
      <c r="E199" s="28" t="s">
        <v>870</v>
      </c>
      <c r="F199" s="27" t="s">
        <v>571</v>
      </c>
      <c r="G199" s="27" t="s">
        <v>578</v>
      </c>
      <c r="H199" s="29">
        <v>44237</v>
      </c>
      <c r="I199" s="30">
        <v>45184</v>
      </c>
      <c r="J199" s="31" t="str">
        <f t="shared" ca="1" si="5"/>
        <v>Complete</v>
      </c>
      <c r="K199" s="31"/>
    </row>
    <row r="200" spans="1:11" ht="35.1" customHeight="1">
      <c r="A200" s="22">
        <f t="shared" si="4"/>
        <v>98</v>
      </c>
      <c r="B200" s="26" t="s">
        <v>17</v>
      </c>
      <c r="C200" s="32" t="s">
        <v>508</v>
      </c>
      <c r="D200" s="27" t="s">
        <v>1523</v>
      </c>
      <c r="E200" s="28" t="s">
        <v>888</v>
      </c>
      <c r="F200" s="27" t="s">
        <v>576</v>
      </c>
      <c r="G200" s="27" t="s">
        <v>572</v>
      </c>
      <c r="H200" s="29">
        <v>44216</v>
      </c>
      <c r="I200" s="30">
        <v>45535</v>
      </c>
      <c r="J200" s="31" t="str">
        <f t="shared" ca="1" si="5"/>
        <v>Complete</v>
      </c>
      <c r="K200" s="31"/>
    </row>
    <row r="201" spans="1:11" ht="35.1" customHeight="1">
      <c r="A201" s="22">
        <f t="shared" si="4"/>
        <v>99</v>
      </c>
      <c r="B201" s="26" t="s">
        <v>989</v>
      </c>
      <c r="C201" s="32" t="s">
        <v>990</v>
      </c>
      <c r="D201" s="27" t="s">
        <v>1505</v>
      </c>
      <c r="E201" s="28" t="s">
        <v>1565</v>
      </c>
      <c r="F201" s="27" t="s">
        <v>594</v>
      </c>
      <c r="G201" s="27" t="s">
        <v>582</v>
      </c>
      <c r="H201" s="29">
        <v>44214</v>
      </c>
      <c r="I201" s="30">
        <v>45168</v>
      </c>
      <c r="J201" s="31" t="str">
        <f t="shared" ca="1" si="5"/>
        <v>Complete</v>
      </c>
      <c r="K201" s="31"/>
    </row>
    <row r="202" spans="1:11" ht="35.1" customHeight="1">
      <c r="A202" s="22">
        <f t="shared" si="4"/>
        <v>100</v>
      </c>
      <c r="B202" s="26" t="s">
        <v>17</v>
      </c>
      <c r="C202" s="32" t="s">
        <v>508</v>
      </c>
      <c r="D202" s="27" t="s">
        <v>1523</v>
      </c>
      <c r="E202" s="28" t="s">
        <v>889</v>
      </c>
      <c r="F202" s="27" t="s">
        <v>576</v>
      </c>
      <c r="G202" s="27" t="s">
        <v>587</v>
      </c>
      <c r="H202" s="29">
        <v>44214</v>
      </c>
      <c r="I202" s="30">
        <v>44803</v>
      </c>
      <c r="J202" s="31" t="str">
        <f t="shared" ca="1" si="5"/>
        <v>Complete</v>
      </c>
      <c r="K202" s="31"/>
    </row>
    <row r="203" spans="1:11" ht="35.1" customHeight="1">
      <c r="A203" s="22">
        <f t="shared" si="4"/>
        <v>101</v>
      </c>
      <c r="B203" s="26" t="s">
        <v>3</v>
      </c>
      <c r="C203" s="32" t="s">
        <v>1496</v>
      </c>
      <c r="D203" s="27" t="s">
        <v>1467</v>
      </c>
      <c r="E203" s="28" t="s">
        <v>861</v>
      </c>
      <c r="F203" s="27" t="s">
        <v>565</v>
      </c>
      <c r="G203" s="27" t="s">
        <v>582</v>
      </c>
      <c r="H203" s="29">
        <v>44210</v>
      </c>
      <c r="I203" s="30">
        <v>44620</v>
      </c>
      <c r="J203" s="31" t="str">
        <f t="shared" ca="1" si="5"/>
        <v>Complete</v>
      </c>
      <c r="K203" s="31"/>
    </row>
    <row r="204" spans="1:11" ht="35.1" customHeight="1">
      <c r="A204" s="22">
        <f t="shared" si="4"/>
        <v>102</v>
      </c>
      <c r="B204" s="26" t="s">
        <v>875</v>
      </c>
      <c r="C204" s="32" t="s">
        <v>876</v>
      </c>
      <c r="D204" s="27" t="s">
        <v>1503</v>
      </c>
      <c r="E204" s="28" t="s">
        <v>877</v>
      </c>
      <c r="F204" s="27" t="s">
        <v>560</v>
      </c>
      <c r="G204" s="27" t="s">
        <v>572</v>
      </c>
      <c r="H204" s="29">
        <v>44208</v>
      </c>
      <c r="I204" s="30">
        <v>45206</v>
      </c>
      <c r="J204" s="31" t="str">
        <f t="shared" ca="1" si="5"/>
        <v>Complete</v>
      </c>
      <c r="K204" s="31"/>
    </row>
    <row r="205" spans="1:11" ht="35.1" customHeight="1">
      <c r="A205" s="22">
        <f t="shared" si="4"/>
        <v>103</v>
      </c>
      <c r="B205" s="26" t="s">
        <v>632</v>
      </c>
      <c r="C205" s="32" t="s">
        <v>421</v>
      </c>
      <c r="D205" s="27" t="s">
        <v>1467</v>
      </c>
      <c r="E205" s="28" t="s">
        <v>1007</v>
      </c>
      <c r="F205" s="27" t="s">
        <v>576</v>
      </c>
      <c r="G205" s="27" t="s">
        <v>582</v>
      </c>
      <c r="H205" s="29">
        <v>44202</v>
      </c>
      <c r="I205" s="30">
        <v>44592</v>
      </c>
      <c r="J205" s="31" t="str">
        <f t="shared" ca="1" si="5"/>
        <v>Complete</v>
      </c>
      <c r="K205" s="31"/>
    </row>
    <row r="206" spans="1:11" ht="35.1" customHeight="1">
      <c r="A206" s="22">
        <f t="shared" si="4"/>
        <v>104</v>
      </c>
      <c r="B206" s="26" t="s">
        <v>567</v>
      </c>
      <c r="C206" s="32" t="s">
        <v>507</v>
      </c>
      <c r="D206" s="27" t="s">
        <v>1523</v>
      </c>
      <c r="E206" s="28" t="s">
        <v>1694</v>
      </c>
      <c r="F206" s="27" t="s">
        <v>560</v>
      </c>
      <c r="G206" s="27" t="s">
        <v>582</v>
      </c>
      <c r="H206" s="29">
        <v>44197</v>
      </c>
      <c r="I206" s="30">
        <v>44925</v>
      </c>
      <c r="J206" s="31" t="str">
        <f t="shared" ca="1" si="5"/>
        <v>Complete</v>
      </c>
      <c r="K206" s="31"/>
    </row>
    <row r="207" spans="1:11" ht="35.1" customHeight="1">
      <c r="A207" s="22">
        <f t="shared" si="4"/>
        <v>105</v>
      </c>
      <c r="B207" s="26" t="s">
        <v>3</v>
      </c>
      <c r="C207" s="32" t="s">
        <v>1496</v>
      </c>
      <c r="D207" s="27" t="s">
        <v>1467</v>
      </c>
      <c r="E207" s="28" t="s">
        <v>862</v>
      </c>
      <c r="F207" s="27" t="s">
        <v>565</v>
      </c>
      <c r="G207" s="27" t="s">
        <v>566</v>
      </c>
      <c r="H207" s="29">
        <v>44180</v>
      </c>
      <c r="I207" s="30">
        <v>44316</v>
      </c>
      <c r="J207" s="31" t="str">
        <f t="shared" ca="1" si="5"/>
        <v>Complete</v>
      </c>
      <c r="K207" s="31"/>
    </row>
    <row r="208" spans="1:11" ht="35.1" customHeight="1">
      <c r="A208" s="22">
        <f>A206+1</f>
        <v>105</v>
      </c>
      <c r="B208" s="26" t="s">
        <v>17</v>
      </c>
      <c r="C208" s="32" t="s">
        <v>508</v>
      </c>
      <c r="D208" s="27" t="s">
        <v>1523</v>
      </c>
      <c r="E208" s="28" t="s">
        <v>890</v>
      </c>
      <c r="F208" s="27" t="s">
        <v>576</v>
      </c>
      <c r="G208" s="27" t="s">
        <v>582</v>
      </c>
      <c r="H208" s="29">
        <v>44180</v>
      </c>
      <c r="I208" s="30">
        <v>44408</v>
      </c>
      <c r="J208" s="31" t="str">
        <f t="shared" ca="1" si="5"/>
        <v>Complete</v>
      </c>
      <c r="K208" s="31"/>
    </row>
    <row r="209" spans="1:11" ht="35.1" customHeight="1">
      <c r="A209" s="22">
        <f>A207+1</f>
        <v>106</v>
      </c>
      <c r="B209" s="26" t="s">
        <v>3</v>
      </c>
      <c r="C209" s="32" t="s">
        <v>1496</v>
      </c>
      <c r="D209" s="27" t="s">
        <v>1467</v>
      </c>
      <c r="E209" s="28" t="s">
        <v>863</v>
      </c>
      <c r="F209" s="27" t="s">
        <v>565</v>
      </c>
      <c r="G209" s="27" t="s">
        <v>572</v>
      </c>
      <c r="H209" s="29">
        <v>44167</v>
      </c>
      <c r="I209" s="30">
        <v>44561</v>
      </c>
      <c r="J209" s="31" t="str">
        <f t="shared" ca="1" si="5"/>
        <v>Complete</v>
      </c>
      <c r="K209" s="31"/>
    </row>
    <row r="210" spans="1:11" ht="35.1" customHeight="1">
      <c r="A210" s="22">
        <f t="shared" si="4"/>
        <v>107</v>
      </c>
      <c r="B210" s="26" t="s">
        <v>17</v>
      </c>
      <c r="C210" s="32" t="s">
        <v>508</v>
      </c>
      <c r="D210" s="27" t="s">
        <v>1523</v>
      </c>
      <c r="E210" s="28" t="s">
        <v>1261</v>
      </c>
      <c r="F210" s="27" t="s">
        <v>576</v>
      </c>
      <c r="G210" s="27" t="s">
        <v>1973</v>
      </c>
      <c r="H210" s="29">
        <v>44166</v>
      </c>
      <c r="I210" s="30">
        <v>44227</v>
      </c>
      <c r="J210" s="31" t="str">
        <f t="shared" ca="1" si="5"/>
        <v>Complete</v>
      </c>
      <c r="K210" s="31"/>
    </row>
    <row r="211" spans="1:11" ht="35.1" customHeight="1">
      <c r="A211" s="22">
        <f t="shared" si="4"/>
        <v>108</v>
      </c>
      <c r="B211" s="26" t="s">
        <v>3</v>
      </c>
      <c r="C211" s="32" t="s">
        <v>1496</v>
      </c>
      <c r="D211" s="27" t="s">
        <v>1467</v>
      </c>
      <c r="E211" s="28" t="s">
        <v>864</v>
      </c>
      <c r="F211" s="27" t="s">
        <v>565</v>
      </c>
      <c r="G211" s="27" t="s">
        <v>566</v>
      </c>
      <c r="H211" s="29">
        <v>44162</v>
      </c>
      <c r="I211" s="30">
        <v>44316</v>
      </c>
      <c r="J211" s="31" t="str">
        <f t="shared" ca="1" si="5"/>
        <v>Complete</v>
      </c>
      <c r="K211" s="31"/>
    </row>
    <row r="212" spans="1:11" ht="35.1" customHeight="1">
      <c r="A212" s="22">
        <f t="shared" si="4"/>
        <v>109</v>
      </c>
      <c r="B212" s="26" t="s">
        <v>3</v>
      </c>
      <c r="C212" s="32" t="s">
        <v>1413</v>
      </c>
      <c r="D212" s="27" t="s">
        <v>1513</v>
      </c>
      <c r="E212" s="28" t="s">
        <v>865</v>
      </c>
      <c r="F212" s="27" t="s">
        <v>560</v>
      </c>
      <c r="G212" s="27" t="s">
        <v>582</v>
      </c>
      <c r="H212" s="29">
        <v>44160</v>
      </c>
      <c r="I212" s="30">
        <v>44316</v>
      </c>
      <c r="J212" s="31" t="str">
        <f t="shared" ca="1" si="5"/>
        <v>Complete</v>
      </c>
      <c r="K212" s="31"/>
    </row>
    <row r="213" spans="1:11" ht="35.1" customHeight="1">
      <c r="A213" s="22">
        <f t="shared" si="4"/>
        <v>110</v>
      </c>
      <c r="B213" s="26" t="s">
        <v>3</v>
      </c>
      <c r="C213" s="32" t="s">
        <v>1408</v>
      </c>
      <c r="D213" s="27" t="s">
        <v>1522</v>
      </c>
      <c r="E213" s="28" t="s">
        <v>866</v>
      </c>
      <c r="F213" s="27" t="s">
        <v>565</v>
      </c>
      <c r="G213" s="27" t="s">
        <v>561</v>
      </c>
      <c r="H213" s="29">
        <v>44138</v>
      </c>
      <c r="I213" s="30">
        <v>44165</v>
      </c>
      <c r="J213" s="31" t="str">
        <f t="shared" ca="1" si="5"/>
        <v>Complete</v>
      </c>
      <c r="K213" s="31"/>
    </row>
    <row r="214" spans="1:11" ht="35.1" customHeight="1">
      <c r="A214" s="22">
        <f t="shared" si="4"/>
        <v>111</v>
      </c>
      <c r="B214" s="26" t="s">
        <v>646</v>
      </c>
      <c r="C214" s="32" t="s">
        <v>193</v>
      </c>
      <c r="D214" s="27" t="s">
        <v>1521</v>
      </c>
      <c r="E214" s="28" t="s">
        <v>878</v>
      </c>
      <c r="F214" s="27" t="s">
        <v>576</v>
      </c>
      <c r="G214" s="27" t="s">
        <v>572</v>
      </c>
      <c r="H214" s="29">
        <v>44123</v>
      </c>
      <c r="I214" s="30">
        <v>45473</v>
      </c>
      <c r="J214" s="31" t="str">
        <f t="shared" ca="1" si="5"/>
        <v>Complete</v>
      </c>
      <c r="K214" s="31"/>
    </row>
    <row r="215" spans="1:11" ht="35.1" customHeight="1">
      <c r="A215" s="22">
        <f t="shared" si="4"/>
        <v>112</v>
      </c>
      <c r="B215" s="26" t="s">
        <v>3</v>
      </c>
      <c r="C215" s="32" t="s">
        <v>1408</v>
      </c>
      <c r="D215" s="27" t="s">
        <v>1522</v>
      </c>
      <c r="E215" s="28" t="s">
        <v>867</v>
      </c>
      <c r="F215" s="27" t="s">
        <v>565</v>
      </c>
      <c r="G215" s="27" t="s">
        <v>561</v>
      </c>
      <c r="H215" s="29">
        <v>44119</v>
      </c>
      <c r="I215" s="30">
        <v>44530</v>
      </c>
      <c r="J215" s="31" t="str">
        <f t="shared" ca="1" si="5"/>
        <v>Complete</v>
      </c>
      <c r="K215" s="31"/>
    </row>
    <row r="216" spans="1:11" ht="35.1" customHeight="1">
      <c r="A216" s="22">
        <f t="shared" si="4"/>
        <v>113</v>
      </c>
      <c r="B216" s="26" t="s">
        <v>3</v>
      </c>
      <c r="C216" s="32" t="s">
        <v>1413</v>
      </c>
      <c r="D216" s="27" t="s">
        <v>1413</v>
      </c>
      <c r="E216" s="28" t="s">
        <v>559</v>
      </c>
      <c r="F216" s="27" t="s">
        <v>560</v>
      </c>
      <c r="G216" s="27" t="s">
        <v>561</v>
      </c>
      <c r="H216" s="29">
        <v>44111</v>
      </c>
      <c r="I216" s="30">
        <v>44408</v>
      </c>
      <c r="J216" s="31" t="str">
        <f t="shared" ca="1" si="5"/>
        <v>Complete</v>
      </c>
      <c r="K216" s="31"/>
    </row>
    <row r="217" spans="1:11" ht="35.1" customHeight="1">
      <c r="A217" s="22">
        <f t="shared" si="4"/>
        <v>114</v>
      </c>
      <c r="B217" s="26" t="s">
        <v>5</v>
      </c>
      <c r="C217" s="32" t="s">
        <v>891</v>
      </c>
      <c r="D217" s="27" t="s">
        <v>1318</v>
      </c>
      <c r="E217" s="28" t="s">
        <v>893</v>
      </c>
      <c r="F217" s="27" t="s">
        <v>560</v>
      </c>
      <c r="G217" s="27" t="s">
        <v>561</v>
      </c>
      <c r="H217" s="29">
        <v>44095</v>
      </c>
      <c r="I217" s="30">
        <v>44742</v>
      </c>
      <c r="J217" s="31" t="str">
        <f t="shared" ca="1" si="5"/>
        <v>Complete</v>
      </c>
      <c r="K217" s="31"/>
    </row>
    <row r="218" spans="1:11" ht="35.1" customHeight="1">
      <c r="A218" s="22">
        <f t="shared" si="4"/>
        <v>115</v>
      </c>
      <c r="B218" s="26" t="s">
        <v>3</v>
      </c>
      <c r="C218" s="32" t="s">
        <v>1413</v>
      </c>
      <c r="D218" s="27" t="s">
        <v>1413</v>
      </c>
      <c r="E218" s="28" t="s">
        <v>562</v>
      </c>
      <c r="F218" s="27" t="s">
        <v>560</v>
      </c>
      <c r="G218" s="27" t="s">
        <v>561</v>
      </c>
      <c r="H218" s="29">
        <v>44091</v>
      </c>
      <c r="I218" s="30">
        <v>44196</v>
      </c>
      <c r="J218" s="31" t="str">
        <f t="shared" ca="1" si="5"/>
        <v>Complete</v>
      </c>
      <c r="K218" s="31"/>
    </row>
    <row r="219" spans="1:11" ht="35.1" customHeight="1">
      <c r="A219" s="22" t="e">
        <f>#REF!+1</f>
        <v>#REF!</v>
      </c>
      <c r="B219" s="26" t="s">
        <v>3</v>
      </c>
      <c r="C219" s="32" t="s">
        <v>1546</v>
      </c>
      <c r="D219" s="27" t="s">
        <v>1467</v>
      </c>
      <c r="E219" s="28" t="s">
        <v>564</v>
      </c>
      <c r="F219" s="27" t="s">
        <v>565</v>
      </c>
      <c r="G219" s="27" t="s">
        <v>566</v>
      </c>
      <c r="H219" s="29">
        <v>44064</v>
      </c>
      <c r="I219" s="30">
        <v>44377</v>
      </c>
      <c r="J219" s="31" t="str">
        <f t="shared" ca="1" si="5"/>
        <v>Complete</v>
      </c>
      <c r="K219" s="31"/>
    </row>
    <row r="220" spans="1:11" ht="35.1" customHeight="1">
      <c r="A220" s="22" t="e">
        <f t="shared" si="4"/>
        <v>#REF!</v>
      </c>
      <c r="B220" s="26" t="s">
        <v>3</v>
      </c>
      <c r="C220" s="32" t="s">
        <v>212</v>
      </c>
      <c r="D220" s="27" t="s">
        <v>1521</v>
      </c>
      <c r="E220" s="28" t="s">
        <v>563</v>
      </c>
      <c r="F220" s="27" t="s">
        <v>560</v>
      </c>
      <c r="G220" s="27" t="s">
        <v>561</v>
      </c>
      <c r="H220" s="29">
        <v>44056</v>
      </c>
      <c r="I220" s="30">
        <v>44439</v>
      </c>
      <c r="J220" s="31" t="str">
        <f t="shared" ca="1" si="5"/>
        <v>Complete</v>
      </c>
      <c r="K220" s="31"/>
    </row>
    <row r="221" spans="1:11" ht="35.1" customHeight="1">
      <c r="A221" s="22" t="e">
        <f t="shared" si="4"/>
        <v>#REF!</v>
      </c>
      <c r="B221" s="26" t="s">
        <v>567</v>
      </c>
      <c r="C221" s="32" t="s">
        <v>507</v>
      </c>
      <c r="D221" s="27" t="s">
        <v>1523</v>
      </c>
      <c r="E221" s="28" t="s">
        <v>1693</v>
      </c>
      <c r="F221" s="27" t="s">
        <v>560</v>
      </c>
      <c r="G221" s="27" t="s">
        <v>561</v>
      </c>
      <c r="H221" s="29">
        <v>44044</v>
      </c>
      <c r="I221" s="30">
        <v>44530</v>
      </c>
      <c r="J221" s="31" t="str">
        <f t="shared" ca="1" si="5"/>
        <v>Complete</v>
      </c>
      <c r="K221" s="31"/>
    </row>
    <row r="222" spans="1:11" ht="35.1" customHeight="1">
      <c r="A222" s="22" t="e">
        <f t="shared" si="4"/>
        <v>#REF!</v>
      </c>
      <c r="B222" s="26" t="s">
        <v>3</v>
      </c>
      <c r="C222" s="32" t="s">
        <v>1496</v>
      </c>
      <c r="D222" s="27" t="s">
        <v>1467</v>
      </c>
      <c r="E222" s="28" t="s">
        <v>569</v>
      </c>
      <c r="F222" s="27" t="s">
        <v>565</v>
      </c>
      <c r="G222" s="27" t="s">
        <v>566</v>
      </c>
      <c r="H222" s="29">
        <v>44025</v>
      </c>
      <c r="I222" s="30">
        <v>44286</v>
      </c>
      <c r="J222" s="31" t="str">
        <f t="shared" ca="1" si="5"/>
        <v>Complete</v>
      </c>
      <c r="K222" s="31"/>
    </row>
    <row r="223" spans="1:11" ht="35.1" customHeight="1">
      <c r="A223" s="22" t="e">
        <f t="shared" si="4"/>
        <v>#REF!</v>
      </c>
      <c r="B223" s="26" t="s">
        <v>3</v>
      </c>
      <c r="C223" s="32" t="s">
        <v>1457</v>
      </c>
      <c r="D223" s="27" t="s">
        <v>1455</v>
      </c>
      <c r="E223" s="28" t="s">
        <v>536</v>
      </c>
      <c r="F223" s="27" t="s">
        <v>568</v>
      </c>
      <c r="G223" s="27" t="s">
        <v>566</v>
      </c>
      <c r="H223" s="29">
        <v>44018</v>
      </c>
      <c r="I223" s="30">
        <v>44681</v>
      </c>
      <c r="J223" s="31" t="str">
        <f t="shared" ca="1" si="5"/>
        <v>Complete</v>
      </c>
      <c r="K223" s="31"/>
    </row>
    <row r="224" spans="1:11" ht="35.1" customHeight="1">
      <c r="A224" s="22" t="e">
        <f t="shared" si="4"/>
        <v>#REF!</v>
      </c>
      <c r="B224" s="26" t="s">
        <v>5</v>
      </c>
      <c r="C224" s="32" t="s">
        <v>1486</v>
      </c>
      <c r="D224" s="27" t="s">
        <v>1414</v>
      </c>
      <c r="E224" s="28" t="s">
        <v>537</v>
      </c>
      <c r="F224" s="27" t="s">
        <v>560</v>
      </c>
      <c r="G224" s="27" t="s">
        <v>561</v>
      </c>
      <c r="H224" s="29">
        <v>44015</v>
      </c>
      <c r="I224" s="30">
        <v>44447</v>
      </c>
      <c r="J224" s="31" t="s">
        <v>1969</v>
      </c>
      <c r="K224" s="31"/>
    </row>
    <row r="225" spans="1:11" ht="35.1" customHeight="1">
      <c r="A225" s="22" t="e">
        <f t="shared" si="4"/>
        <v>#REF!</v>
      </c>
      <c r="B225" s="26" t="s">
        <v>5</v>
      </c>
      <c r="C225" s="32" t="s">
        <v>1486</v>
      </c>
      <c r="D225" s="27" t="s">
        <v>1414</v>
      </c>
      <c r="E225" s="28" t="s">
        <v>538</v>
      </c>
      <c r="F225" s="27" t="s">
        <v>560</v>
      </c>
      <c r="G225" s="27" t="s">
        <v>572</v>
      </c>
      <c r="H225" s="29">
        <v>44007</v>
      </c>
      <c r="I225" s="30">
        <v>44650</v>
      </c>
      <c r="J225" s="31" t="str">
        <f t="shared" ref="J225:J256" ca="1" si="6">IF(I225-$J$3&gt;0,"On Going","Complete")</f>
        <v>Complete</v>
      </c>
      <c r="K225" s="31"/>
    </row>
    <row r="226" spans="1:11" ht="35.1" customHeight="1">
      <c r="A226" s="22" t="e">
        <f t="shared" si="4"/>
        <v>#REF!</v>
      </c>
      <c r="B226" s="26" t="s">
        <v>3</v>
      </c>
      <c r="C226" s="32" t="s">
        <v>1457</v>
      </c>
      <c r="D226" s="27" t="s">
        <v>1455</v>
      </c>
      <c r="E226" s="28" t="s">
        <v>573</v>
      </c>
      <c r="F226" s="27" t="s">
        <v>568</v>
      </c>
      <c r="G226" s="27" t="s">
        <v>566</v>
      </c>
      <c r="H226" s="29">
        <v>44005</v>
      </c>
      <c r="I226" s="30">
        <v>44347</v>
      </c>
      <c r="J226" s="31" t="str">
        <f t="shared" ca="1" si="6"/>
        <v>Complete</v>
      </c>
      <c r="K226" s="31"/>
    </row>
    <row r="227" spans="1:11" ht="35.1" customHeight="1">
      <c r="A227" s="22" t="e">
        <f t="shared" si="4"/>
        <v>#REF!</v>
      </c>
      <c r="B227" s="26" t="s">
        <v>3</v>
      </c>
      <c r="C227" s="32" t="s">
        <v>1305</v>
      </c>
      <c r="D227" s="27" t="s">
        <v>1430</v>
      </c>
      <c r="E227" s="28" t="s">
        <v>570</v>
      </c>
      <c r="F227" s="27" t="s">
        <v>571</v>
      </c>
      <c r="G227" s="27" t="s">
        <v>566</v>
      </c>
      <c r="H227" s="29">
        <v>44000</v>
      </c>
      <c r="I227" s="30">
        <v>45291</v>
      </c>
      <c r="J227" s="31" t="str">
        <f t="shared" ca="1" si="6"/>
        <v>Complete</v>
      </c>
      <c r="K227" s="31"/>
    </row>
    <row r="228" spans="1:11" ht="35.1" customHeight="1">
      <c r="A228" s="22" t="e">
        <f t="shared" si="4"/>
        <v>#REF!</v>
      </c>
      <c r="B228" s="26" t="s">
        <v>3</v>
      </c>
      <c r="C228" s="32" t="s">
        <v>1457</v>
      </c>
      <c r="D228" s="27" t="s">
        <v>1455</v>
      </c>
      <c r="E228" s="28" t="s">
        <v>574</v>
      </c>
      <c r="F228" s="27" t="s">
        <v>568</v>
      </c>
      <c r="G228" s="27" t="s">
        <v>566</v>
      </c>
      <c r="H228" s="29">
        <v>43992</v>
      </c>
      <c r="I228" s="30">
        <v>44286</v>
      </c>
      <c r="J228" s="31" t="str">
        <f t="shared" ca="1" si="6"/>
        <v>Complete</v>
      </c>
      <c r="K228" s="31"/>
    </row>
    <row r="229" spans="1:11" ht="35.1" customHeight="1">
      <c r="A229" s="22" t="e">
        <f t="shared" si="4"/>
        <v>#REF!</v>
      </c>
      <c r="B229" s="26" t="s">
        <v>3</v>
      </c>
      <c r="C229" s="32" t="s">
        <v>1410</v>
      </c>
      <c r="D229" s="27" t="s">
        <v>1409</v>
      </c>
      <c r="E229" s="28" t="s">
        <v>575</v>
      </c>
      <c r="F229" s="27" t="s">
        <v>560</v>
      </c>
      <c r="G229" s="27" t="s">
        <v>577</v>
      </c>
      <c r="H229" s="29">
        <v>43971</v>
      </c>
      <c r="I229" s="30">
        <v>44043</v>
      </c>
      <c r="J229" s="31" t="str">
        <f t="shared" ca="1" si="6"/>
        <v>Complete</v>
      </c>
      <c r="K229" s="31"/>
    </row>
    <row r="230" spans="1:11" ht="35.1" customHeight="1">
      <c r="A230" s="22" t="e">
        <f t="shared" si="4"/>
        <v>#REF!</v>
      </c>
      <c r="B230" s="26" t="s">
        <v>17</v>
      </c>
      <c r="C230" s="32" t="s">
        <v>508</v>
      </c>
      <c r="D230" s="27" t="s">
        <v>1523</v>
      </c>
      <c r="E230" s="28" t="s">
        <v>588</v>
      </c>
      <c r="F230" s="27" t="s">
        <v>576</v>
      </c>
      <c r="G230" s="27" t="s">
        <v>578</v>
      </c>
      <c r="H230" s="29">
        <v>43963</v>
      </c>
      <c r="I230" s="30">
        <v>45291</v>
      </c>
      <c r="J230" s="31" t="str">
        <f t="shared" ca="1" si="6"/>
        <v>Complete</v>
      </c>
      <c r="K230" s="31"/>
    </row>
    <row r="231" spans="1:11" ht="35.1" customHeight="1">
      <c r="A231" s="22" t="e">
        <f t="shared" si="4"/>
        <v>#REF!</v>
      </c>
      <c r="B231" s="26" t="s">
        <v>3</v>
      </c>
      <c r="C231" s="32" t="s">
        <v>1454</v>
      </c>
      <c r="D231" s="27" t="s">
        <v>1454</v>
      </c>
      <c r="E231" s="28" t="s">
        <v>521</v>
      </c>
      <c r="F231" s="27" t="s">
        <v>568</v>
      </c>
      <c r="G231" s="27" t="s">
        <v>578</v>
      </c>
      <c r="H231" s="29">
        <v>43951</v>
      </c>
      <c r="I231" s="30">
        <v>44561</v>
      </c>
      <c r="J231" s="31" t="str">
        <f t="shared" ca="1" si="6"/>
        <v>Complete</v>
      </c>
      <c r="K231" s="31"/>
    </row>
    <row r="232" spans="1:11" ht="35.1" customHeight="1">
      <c r="A232" s="22" t="e">
        <f t="shared" si="4"/>
        <v>#REF!</v>
      </c>
      <c r="B232" s="26" t="s">
        <v>3</v>
      </c>
      <c r="C232" s="32" t="s">
        <v>1413</v>
      </c>
      <c r="D232" s="27" t="s">
        <v>1413</v>
      </c>
      <c r="E232" s="28" t="s">
        <v>540</v>
      </c>
      <c r="F232" s="27" t="s">
        <v>560</v>
      </c>
      <c r="G232" s="27" t="s">
        <v>561</v>
      </c>
      <c r="H232" s="29">
        <v>43949</v>
      </c>
      <c r="I232" s="30">
        <v>43981</v>
      </c>
      <c r="J232" s="31" t="str">
        <f t="shared" ca="1" si="6"/>
        <v>Complete</v>
      </c>
      <c r="K232" s="31"/>
    </row>
    <row r="233" spans="1:11" ht="35.1" customHeight="1">
      <c r="A233" s="22" t="e">
        <f t="shared" ref="A233:A295" si="7">A232+1</f>
        <v>#REF!</v>
      </c>
      <c r="B233" s="26" t="s">
        <v>3</v>
      </c>
      <c r="C233" s="32" t="s">
        <v>1413</v>
      </c>
      <c r="D233" s="27" t="s">
        <v>1413</v>
      </c>
      <c r="E233" s="28" t="s">
        <v>539</v>
      </c>
      <c r="F233" s="27" t="s">
        <v>560</v>
      </c>
      <c r="G233" s="27" t="s">
        <v>579</v>
      </c>
      <c r="H233" s="29">
        <v>43944</v>
      </c>
      <c r="I233" s="30">
        <v>44196</v>
      </c>
      <c r="J233" s="31" t="str">
        <f t="shared" ca="1" si="6"/>
        <v>Complete</v>
      </c>
      <c r="K233" s="31"/>
    </row>
    <row r="234" spans="1:11" ht="35.1" customHeight="1">
      <c r="A234" s="22" t="e">
        <f t="shared" si="7"/>
        <v>#REF!</v>
      </c>
      <c r="B234" s="26" t="s">
        <v>3</v>
      </c>
      <c r="C234" s="32" t="s">
        <v>1413</v>
      </c>
      <c r="D234" s="27" t="s">
        <v>1409</v>
      </c>
      <c r="E234" s="28" t="s">
        <v>522</v>
      </c>
      <c r="F234" s="27" t="s">
        <v>560</v>
      </c>
      <c r="G234" s="27" t="s">
        <v>580</v>
      </c>
      <c r="H234" s="29">
        <v>43942</v>
      </c>
      <c r="I234" s="30">
        <v>44377</v>
      </c>
      <c r="J234" s="31" t="str">
        <f t="shared" ca="1" si="6"/>
        <v>Complete</v>
      </c>
      <c r="K234" s="31"/>
    </row>
    <row r="235" spans="1:11" ht="35.1" customHeight="1">
      <c r="A235" s="22" t="e">
        <f t="shared" si="7"/>
        <v>#REF!</v>
      </c>
      <c r="B235" s="26" t="s">
        <v>3</v>
      </c>
      <c r="C235" s="32" t="s">
        <v>1413</v>
      </c>
      <c r="D235" s="27" t="s">
        <v>1409</v>
      </c>
      <c r="E235" s="28" t="s">
        <v>581</v>
      </c>
      <c r="F235" s="27" t="s">
        <v>560</v>
      </c>
      <c r="G235" s="27" t="s">
        <v>582</v>
      </c>
      <c r="H235" s="29">
        <v>43942</v>
      </c>
      <c r="I235" s="30">
        <v>44377</v>
      </c>
      <c r="J235" s="31" t="str">
        <f t="shared" ca="1" si="6"/>
        <v>Complete</v>
      </c>
      <c r="K235" s="31"/>
    </row>
    <row r="236" spans="1:11" ht="35.1" customHeight="1">
      <c r="A236" s="22" t="e">
        <f t="shared" si="7"/>
        <v>#REF!</v>
      </c>
      <c r="B236" s="26" t="s">
        <v>3</v>
      </c>
      <c r="C236" s="32" t="s">
        <v>1408</v>
      </c>
      <c r="D236" s="27" t="s">
        <v>1522</v>
      </c>
      <c r="E236" s="28" t="s">
        <v>583</v>
      </c>
      <c r="F236" s="27" t="s">
        <v>565</v>
      </c>
      <c r="G236" s="27" t="s">
        <v>566</v>
      </c>
      <c r="H236" s="29">
        <v>43937</v>
      </c>
      <c r="I236" s="30">
        <v>43966</v>
      </c>
      <c r="J236" s="31" t="str">
        <f t="shared" ca="1" si="6"/>
        <v>Complete</v>
      </c>
      <c r="K236" s="31"/>
    </row>
    <row r="237" spans="1:11" ht="35.1" customHeight="1">
      <c r="A237" s="22" t="e">
        <f t="shared" si="7"/>
        <v>#REF!</v>
      </c>
      <c r="B237" s="26" t="s">
        <v>3</v>
      </c>
      <c r="C237" s="32" t="s">
        <v>1457</v>
      </c>
      <c r="D237" s="27" t="s">
        <v>1455</v>
      </c>
      <c r="E237" s="28" t="s">
        <v>525</v>
      </c>
      <c r="F237" s="27" t="s">
        <v>568</v>
      </c>
      <c r="G237" s="27" t="s">
        <v>566</v>
      </c>
      <c r="H237" s="29">
        <v>43935</v>
      </c>
      <c r="I237" s="30">
        <v>44347</v>
      </c>
      <c r="J237" s="31" t="str">
        <f t="shared" ca="1" si="6"/>
        <v>Complete</v>
      </c>
      <c r="K237" s="31"/>
    </row>
    <row r="238" spans="1:11" ht="35.1" customHeight="1">
      <c r="A238" s="22" t="e">
        <f t="shared" si="7"/>
        <v>#REF!</v>
      </c>
      <c r="B238" s="26" t="s">
        <v>3</v>
      </c>
      <c r="C238" s="32" t="s">
        <v>1410</v>
      </c>
      <c r="D238" s="27" t="s">
        <v>1409</v>
      </c>
      <c r="E238" s="28" t="s">
        <v>584</v>
      </c>
      <c r="F238" s="27" t="s">
        <v>560</v>
      </c>
      <c r="G238" s="27" t="s">
        <v>582</v>
      </c>
      <c r="H238" s="29">
        <v>43926</v>
      </c>
      <c r="I238" s="30">
        <v>44243</v>
      </c>
      <c r="J238" s="31" t="str">
        <f t="shared" ca="1" si="6"/>
        <v>Complete</v>
      </c>
      <c r="K238" s="31"/>
    </row>
    <row r="239" spans="1:11" ht="35.1" customHeight="1">
      <c r="A239" s="22" t="e">
        <f t="shared" si="7"/>
        <v>#REF!</v>
      </c>
      <c r="B239" s="26" t="s">
        <v>3</v>
      </c>
      <c r="C239" s="32" t="s">
        <v>1410</v>
      </c>
      <c r="D239" s="27" t="s">
        <v>1493</v>
      </c>
      <c r="E239" s="28" t="s">
        <v>523</v>
      </c>
      <c r="F239" s="27" t="s">
        <v>576</v>
      </c>
      <c r="G239" s="27" t="s">
        <v>582</v>
      </c>
      <c r="H239" s="29">
        <v>43926</v>
      </c>
      <c r="I239" s="30">
        <v>43947</v>
      </c>
      <c r="J239" s="31" t="str">
        <f t="shared" ca="1" si="6"/>
        <v>Complete</v>
      </c>
      <c r="K239" s="31"/>
    </row>
    <row r="240" spans="1:11" ht="35.1" customHeight="1">
      <c r="A240" s="22" t="e">
        <f t="shared" si="7"/>
        <v>#REF!</v>
      </c>
      <c r="B240" s="26" t="s">
        <v>3</v>
      </c>
      <c r="C240" s="32" t="s">
        <v>1457</v>
      </c>
      <c r="D240" s="27" t="s">
        <v>1455</v>
      </c>
      <c r="E240" s="28" t="s">
        <v>585</v>
      </c>
      <c r="F240" s="27" t="s">
        <v>568</v>
      </c>
      <c r="G240" s="27" t="s">
        <v>566</v>
      </c>
      <c r="H240" s="29">
        <v>43923</v>
      </c>
      <c r="I240" s="30">
        <v>44347</v>
      </c>
      <c r="J240" s="31" t="str">
        <f t="shared" ca="1" si="6"/>
        <v>Complete</v>
      </c>
      <c r="K240" s="31"/>
    </row>
    <row r="241" spans="1:11" ht="35.1" customHeight="1">
      <c r="A241" s="22" t="e">
        <f t="shared" si="7"/>
        <v>#REF!</v>
      </c>
      <c r="B241" s="26" t="s">
        <v>567</v>
      </c>
      <c r="C241" s="32" t="s">
        <v>507</v>
      </c>
      <c r="D241" s="27" t="s">
        <v>1523</v>
      </c>
      <c r="E241" s="28" t="s">
        <v>542</v>
      </c>
      <c r="F241" s="27" t="s">
        <v>560</v>
      </c>
      <c r="G241" s="27" t="s">
        <v>587</v>
      </c>
      <c r="H241" s="29">
        <v>43922</v>
      </c>
      <c r="I241" s="30">
        <v>44593</v>
      </c>
      <c r="J241" s="31" t="str">
        <f t="shared" ca="1" si="6"/>
        <v>Complete</v>
      </c>
      <c r="K241" s="31"/>
    </row>
    <row r="242" spans="1:11" ht="35.1" customHeight="1">
      <c r="A242" s="22" t="e">
        <f t="shared" si="7"/>
        <v>#REF!</v>
      </c>
      <c r="B242" s="26" t="s">
        <v>3</v>
      </c>
      <c r="C242" s="32" t="s">
        <v>1481</v>
      </c>
      <c r="D242" s="27" t="s">
        <v>1304</v>
      </c>
      <c r="E242" s="28" t="s">
        <v>1653</v>
      </c>
      <c r="F242" s="27" t="s">
        <v>560</v>
      </c>
      <c r="G242" s="27" t="s">
        <v>572</v>
      </c>
      <c r="H242" s="29">
        <v>43917</v>
      </c>
      <c r="I242" s="30">
        <v>44196</v>
      </c>
      <c r="J242" s="31" t="str">
        <f t="shared" ca="1" si="6"/>
        <v>Complete</v>
      </c>
      <c r="K242" s="31"/>
    </row>
    <row r="243" spans="1:11" ht="35.1" customHeight="1">
      <c r="A243" s="22" t="e">
        <f t="shared" si="7"/>
        <v>#REF!</v>
      </c>
      <c r="B243" s="26" t="s">
        <v>3</v>
      </c>
      <c r="C243" s="32" t="s">
        <v>1481</v>
      </c>
      <c r="D243" s="27" t="s">
        <v>1304</v>
      </c>
      <c r="E243" s="28" t="s">
        <v>589</v>
      </c>
      <c r="F243" s="27" t="s">
        <v>560</v>
      </c>
      <c r="G243" s="27" t="s">
        <v>572</v>
      </c>
      <c r="H243" s="29">
        <v>43917</v>
      </c>
      <c r="I243" s="30">
        <v>44286</v>
      </c>
      <c r="J243" s="31" t="str">
        <f t="shared" ca="1" si="6"/>
        <v>Complete</v>
      </c>
      <c r="K243" s="31"/>
    </row>
    <row r="244" spans="1:11" ht="35.1" customHeight="1">
      <c r="A244" s="22" t="e">
        <f t="shared" si="7"/>
        <v>#REF!</v>
      </c>
      <c r="B244" s="26" t="s">
        <v>3</v>
      </c>
      <c r="C244" s="32" t="s">
        <v>1413</v>
      </c>
      <c r="D244" s="27" t="s">
        <v>1413</v>
      </c>
      <c r="E244" s="28" t="s">
        <v>526</v>
      </c>
      <c r="F244" s="27" t="s">
        <v>560</v>
      </c>
      <c r="G244" s="27" t="s">
        <v>578</v>
      </c>
      <c r="H244" s="29">
        <v>43915</v>
      </c>
      <c r="I244" s="30">
        <v>44043</v>
      </c>
      <c r="J244" s="31" t="str">
        <f t="shared" ca="1" si="6"/>
        <v>Complete</v>
      </c>
      <c r="K244" s="31"/>
    </row>
    <row r="245" spans="1:11" ht="35.1" customHeight="1">
      <c r="A245" s="22" t="e">
        <f t="shared" si="7"/>
        <v>#REF!</v>
      </c>
      <c r="B245" s="26" t="s">
        <v>3</v>
      </c>
      <c r="C245" s="32" t="s">
        <v>1410</v>
      </c>
      <c r="D245" s="27" t="s">
        <v>1493</v>
      </c>
      <c r="E245" s="28" t="s">
        <v>541</v>
      </c>
      <c r="F245" s="27" t="s">
        <v>576</v>
      </c>
      <c r="G245" s="27" t="s">
        <v>582</v>
      </c>
      <c r="H245" s="29">
        <v>43912</v>
      </c>
      <c r="I245" s="30">
        <v>43946</v>
      </c>
      <c r="J245" s="31" t="str">
        <f t="shared" ca="1" si="6"/>
        <v>Complete</v>
      </c>
      <c r="K245" s="31"/>
    </row>
    <row r="246" spans="1:11" ht="35.1" customHeight="1">
      <c r="A246" s="22" t="e">
        <f t="shared" si="7"/>
        <v>#REF!</v>
      </c>
      <c r="B246" s="26" t="s">
        <v>3</v>
      </c>
      <c r="C246" s="32" t="s">
        <v>1410</v>
      </c>
      <c r="D246" s="27" t="s">
        <v>1493</v>
      </c>
      <c r="E246" s="28" t="s">
        <v>524</v>
      </c>
      <c r="F246" s="27" t="s">
        <v>576</v>
      </c>
      <c r="G246" s="27" t="s">
        <v>582</v>
      </c>
      <c r="H246" s="29">
        <v>43912</v>
      </c>
      <c r="I246" s="30">
        <v>43946</v>
      </c>
      <c r="J246" s="31" t="str">
        <f t="shared" ca="1" si="6"/>
        <v>Complete</v>
      </c>
      <c r="K246" s="31"/>
    </row>
    <row r="247" spans="1:11" ht="35.1" customHeight="1">
      <c r="A247" s="22" t="e">
        <f t="shared" si="7"/>
        <v>#REF!</v>
      </c>
      <c r="B247" s="26" t="s">
        <v>3</v>
      </c>
      <c r="C247" s="32" t="s">
        <v>1496</v>
      </c>
      <c r="D247" s="27" t="s">
        <v>1467</v>
      </c>
      <c r="E247" s="28" t="s">
        <v>1673</v>
      </c>
      <c r="F247" s="27" t="s">
        <v>565</v>
      </c>
      <c r="G247" s="27" t="s">
        <v>566</v>
      </c>
      <c r="H247" s="29">
        <v>43903</v>
      </c>
      <c r="I247" s="30">
        <v>44012</v>
      </c>
      <c r="J247" s="31" t="str">
        <f t="shared" ca="1" si="6"/>
        <v>Complete</v>
      </c>
      <c r="K247" s="31"/>
    </row>
    <row r="248" spans="1:11" ht="35.1" customHeight="1">
      <c r="A248" s="22" t="e">
        <f t="shared" si="7"/>
        <v>#REF!</v>
      </c>
      <c r="B248" s="26" t="s">
        <v>3</v>
      </c>
      <c r="C248" s="32" t="s">
        <v>1496</v>
      </c>
      <c r="D248" s="27" t="s">
        <v>1467</v>
      </c>
      <c r="E248" s="28" t="s">
        <v>590</v>
      </c>
      <c r="F248" s="27" t="s">
        <v>565</v>
      </c>
      <c r="G248" s="27" t="s">
        <v>566</v>
      </c>
      <c r="H248" s="29">
        <v>43902</v>
      </c>
      <c r="I248" s="30">
        <v>44397</v>
      </c>
      <c r="J248" s="31" t="str">
        <f t="shared" ca="1" si="6"/>
        <v>Complete</v>
      </c>
      <c r="K248" s="31"/>
    </row>
    <row r="249" spans="1:11" ht="35.1" customHeight="1">
      <c r="A249" s="22" t="e">
        <f t="shared" si="7"/>
        <v>#REF!</v>
      </c>
      <c r="B249" s="26" t="s">
        <v>3</v>
      </c>
      <c r="C249" s="32" t="s">
        <v>1455</v>
      </c>
      <c r="D249" s="27" t="s">
        <v>1455</v>
      </c>
      <c r="E249" s="28" t="s">
        <v>591</v>
      </c>
      <c r="F249" s="27" t="s">
        <v>568</v>
      </c>
      <c r="G249" s="27" t="s">
        <v>578</v>
      </c>
      <c r="H249" s="29">
        <v>43895</v>
      </c>
      <c r="I249" s="30">
        <v>44135</v>
      </c>
      <c r="J249" s="31" t="str">
        <f t="shared" ca="1" si="6"/>
        <v>Complete</v>
      </c>
      <c r="K249" s="31"/>
    </row>
    <row r="250" spans="1:11" ht="35.1" customHeight="1">
      <c r="A250" s="22" t="e">
        <f t="shared" si="7"/>
        <v>#REF!</v>
      </c>
      <c r="B250" s="26" t="s">
        <v>5</v>
      </c>
      <c r="C250" s="32" t="s">
        <v>515</v>
      </c>
      <c r="D250" s="27" t="s">
        <v>1319</v>
      </c>
      <c r="E250" s="28" t="s">
        <v>592</v>
      </c>
      <c r="F250" s="27" t="s">
        <v>560</v>
      </c>
      <c r="G250" s="27" t="s">
        <v>578</v>
      </c>
      <c r="H250" s="29">
        <v>43895</v>
      </c>
      <c r="I250" s="30">
        <v>44439</v>
      </c>
      <c r="J250" s="31" t="str">
        <f t="shared" ca="1" si="6"/>
        <v>Complete</v>
      </c>
      <c r="K250" s="31"/>
    </row>
    <row r="251" spans="1:11" ht="35.1" customHeight="1">
      <c r="A251" s="22" t="e">
        <f t="shared" si="7"/>
        <v>#REF!</v>
      </c>
      <c r="B251" s="26" t="s">
        <v>3</v>
      </c>
      <c r="C251" s="32" t="s">
        <v>1410</v>
      </c>
      <c r="D251" s="27" t="s">
        <v>1410</v>
      </c>
      <c r="E251" s="28" t="s">
        <v>595</v>
      </c>
      <c r="F251" s="27" t="s">
        <v>576</v>
      </c>
      <c r="G251" s="27" t="s">
        <v>578</v>
      </c>
      <c r="H251" s="29">
        <v>43889</v>
      </c>
      <c r="I251" s="30">
        <v>44012</v>
      </c>
      <c r="J251" s="31" t="str">
        <f t="shared" ca="1" si="6"/>
        <v>Complete</v>
      </c>
      <c r="K251" s="31"/>
    </row>
    <row r="252" spans="1:11" ht="35.1" customHeight="1">
      <c r="A252" s="22" t="e">
        <f t="shared" si="7"/>
        <v>#REF!</v>
      </c>
      <c r="B252" s="26" t="s">
        <v>5</v>
      </c>
      <c r="C252" s="32" t="s">
        <v>1486</v>
      </c>
      <c r="D252" s="27" t="s">
        <v>1486</v>
      </c>
      <c r="E252" s="28" t="s">
        <v>593</v>
      </c>
      <c r="F252" s="27" t="s">
        <v>594</v>
      </c>
      <c r="G252" s="27" t="s">
        <v>561</v>
      </c>
      <c r="H252" s="29">
        <v>43872</v>
      </c>
      <c r="I252" s="30">
        <v>44575</v>
      </c>
      <c r="J252" s="31" t="str">
        <f t="shared" ca="1" si="6"/>
        <v>Complete</v>
      </c>
      <c r="K252" s="31"/>
    </row>
    <row r="253" spans="1:11" ht="35.1" customHeight="1">
      <c r="A253" s="22" t="e">
        <f t="shared" si="7"/>
        <v>#REF!</v>
      </c>
      <c r="B253" s="26" t="s">
        <v>3</v>
      </c>
      <c r="C253" s="32" t="s">
        <v>1496</v>
      </c>
      <c r="D253" s="27" t="s">
        <v>1467</v>
      </c>
      <c r="E253" s="28" t="s">
        <v>459</v>
      </c>
      <c r="F253" s="27" t="s">
        <v>565</v>
      </c>
      <c r="G253" s="27" t="s">
        <v>582</v>
      </c>
      <c r="H253" s="29">
        <v>43866</v>
      </c>
      <c r="I253" s="30">
        <v>44012</v>
      </c>
      <c r="J253" s="31" t="str">
        <f t="shared" ca="1" si="6"/>
        <v>Complete</v>
      </c>
      <c r="K253" s="31"/>
    </row>
    <row r="254" spans="1:11" ht="35.1" customHeight="1">
      <c r="A254" s="22" t="e">
        <f t="shared" si="7"/>
        <v>#REF!</v>
      </c>
      <c r="B254" s="26" t="s">
        <v>3</v>
      </c>
      <c r="C254" s="32" t="s">
        <v>1537</v>
      </c>
      <c r="D254" s="27" t="s">
        <v>1537</v>
      </c>
      <c r="E254" s="28" t="s">
        <v>596</v>
      </c>
      <c r="F254" s="27" t="s">
        <v>576</v>
      </c>
      <c r="G254" s="27" t="s">
        <v>561</v>
      </c>
      <c r="H254" s="29">
        <v>43864</v>
      </c>
      <c r="I254" s="30">
        <v>44196</v>
      </c>
      <c r="J254" s="31" t="str">
        <f t="shared" ca="1" si="6"/>
        <v>Complete</v>
      </c>
      <c r="K254" s="31"/>
    </row>
    <row r="255" spans="1:11" ht="35.1" customHeight="1">
      <c r="A255" s="22" t="e">
        <f t="shared" si="7"/>
        <v>#REF!</v>
      </c>
      <c r="B255" s="26" t="s">
        <v>3</v>
      </c>
      <c r="C255" s="32" t="s">
        <v>1457</v>
      </c>
      <c r="D255" s="27" t="s">
        <v>1455</v>
      </c>
      <c r="E255" s="28" t="s">
        <v>601</v>
      </c>
      <c r="F255" s="27" t="s">
        <v>568</v>
      </c>
      <c r="G255" s="27" t="s">
        <v>578</v>
      </c>
      <c r="H255" s="29">
        <v>43861</v>
      </c>
      <c r="I255" s="30">
        <v>44211</v>
      </c>
      <c r="J255" s="31" t="str">
        <f t="shared" ca="1" si="6"/>
        <v>Complete</v>
      </c>
      <c r="K255" s="31"/>
    </row>
    <row r="256" spans="1:11" ht="35.1" customHeight="1">
      <c r="A256" s="22" t="e">
        <f t="shared" si="7"/>
        <v>#REF!</v>
      </c>
      <c r="B256" s="26" t="s">
        <v>3</v>
      </c>
      <c r="C256" s="32" t="s">
        <v>1413</v>
      </c>
      <c r="D256" s="27" t="s">
        <v>1513</v>
      </c>
      <c r="E256" s="28" t="s">
        <v>602</v>
      </c>
      <c r="F256" s="27" t="s">
        <v>560</v>
      </c>
      <c r="G256" s="27" t="s">
        <v>572</v>
      </c>
      <c r="H256" s="29">
        <v>43851</v>
      </c>
      <c r="I256" s="30">
        <v>44135</v>
      </c>
      <c r="J256" s="31" t="str">
        <f t="shared" ca="1" si="6"/>
        <v>Complete</v>
      </c>
      <c r="K256" s="31"/>
    </row>
    <row r="257" spans="1:11" ht="35.1" customHeight="1">
      <c r="A257" s="22" t="e">
        <f t="shared" si="7"/>
        <v>#REF!</v>
      </c>
      <c r="B257" s="26" t="s">
        <v>3</v>
      </c>
      <c r="C257" s="32" t="s">
        <v>1538</v>
      </c>
      <c r="D257" s="27" t="s">
        <v>1539</v>
      </c>
      <c r="E257" s="28" t="s">
        <v>597</v>
      </c>
      <c r="F257" s="27" t="s">
        <v>594</v>
      </c>
      <c r="G257" s="27" t="s">
        <v>578</v>
      </c>
      <c r="H257" s="29">
        <v>43838</v>
      </c>
      <c r="I257" s="30">
        <v>44104</v>
      </c>
      <c r="J257" s="31" t="str">
        <f t="shared" ref="J257:J288" ca="1" si="8">IF(I257-$J$3&gt;0,"On Going","Complete")</f>
        <v>Complete</v>
      </c>
      <c r="K257" s="31"/>
    </row>
    <row r="258" spans="1:11" ht="35.1" customHeight="1">
      <c r="A258" s="22" t="e">
        <f t="shared" si="7"/>
        <v>#REF!</v>
      </c>
      <c r="B258" s="26" t="s">
        <v>567</v>
      </c>
      <c r="C258" s="32" t="s">
        <v>507</v>
      </c>
      <c r="D258" s="27" t="s">
        <v>1523</v>
      </c>
      <c r="E258" s="28" t="s">
        <v>1692</v>
      </c>
      <c r="F258" s="27" t="s">
        <v>560</v>
      </c>
      <c r="G258" s="27" t="s">
        <v>586</v>
      </c>
      <c r="H258" s="29">
        <v>43831</v>
      </c>
      <c r="I258" s="30">
        <v>44531</v>
      </c>
      <c r="J258" s="31" t="str">
        <f t="shared" ca="1" si="8"/>
        <v>Complete</v>
      </c>
      <c r="K258" s="31"/>
    </row>
    <row r="259" spans="1:11" ht="35.1" customHeight="1">
      <c r="A259" s="22" t="e">
        <f t="shared" si="7"/>
        <v>#REF!</v>
      </c>
      <c r="B259" s="26" t="s">
        <v>3</v>
      </c>
      <c r="C259" s="32" t="s">
        <v>1413</v>
      </c>
      <c r="D259" s="27" t="s">
        <v>1513</v>
      </c>
      <c r="E259" s="28" t="s">
        <v>603</v>
      </c>
      <c r="F259" s="27" t="s">
        <v>560</v>
      </c>
      <c r="G259" s="27" t="s">
        <v>604</v>
      </c>
      <c r="H259" s="29">
        <v>43815</v>
      </c>
      <c r="I259" s="30">
        <v>44196</v>
      </c>
      <c r="J259" s="31" t="str">
        <f t="shared" ca="1" si="8"/>
        <v>Complete</v>
      </c>
      <c r="K259" s="31"/>
    </row>
    <row r="260" spans="1:11" ht="35.1" customHeight="1">
      <c r="A260" s="22" t="e">
        <f t="shared" si="7"/>
        <v>#REF!</v>
      </c>
      <c r="B260" s="26" t="s">
        <v>598</v>
      </c>
      <c r="C260" s="32" t="s">
        <v>527</v>
      </c>
      <c r="D260" s="27" t="s">
        <v>497</v>
      </c>
      <c r="E260" s="28" t="s">
        <v>599</v>
      </c>
      <c r="F260" s="27" t="s">
        <v>560</v>
      </c>
      <c r="G260" s="27" t="s">
        <v>600</v>
      </c>
      <c r="H260" s="29">
        <v>43810</v>
      </c>
      <c r="I260" s="30">
        <v>44530</v>
      </c>
      <c r="J260" s="31" t="str">
        <f t="shared" ca="1" si="8"/>
        <v>Complete</v>
      </c>
      <c r="K260" s="31"/>
    </row>
    <row r="261" spans="1:11" ht="35.1" customHeight="1">
      <c r="A261" s="22" t="e">
        <f t="shared" si="7"/>
        <v>#REF!</v>
      </c>
      <c r="B261" s="26" t="s">
        <v>3</v>
      </c>
      <c r="C261" s="32" t="s">
        <v>1413</v>
      </c>
      <c r="D261" s="27" t="s">
        <v>1513</v>
      </c>
      <c r="E261" s="28" t="s">
        <v>460</v>
      </c>
      <c r="F261" s="27" t="s">
        <v>560</v>
      </c>
      <c r="G261" s="27" t="s">
        <v>577</v>
      </c>
      <c r="H261" s="29">
        <v>43800</v>
      </c>
      <c r="I261" s="30">
        <v>44196</v>
      </c>
      <c r="J261" s="31" t="str">
        <f t="shared" ca="1" si="8"/>
        <v>Complete</v>
      </c>
      <c r="K261" s="31"/>
    </row>
    <row r="262" spans="1:11" ht="35.1" customHeight="1">
      <c r="A262" s="22" t="e">
        <f t="shared" si="7"/>
        <v>#REF!</v>
      </c>
      <c r="B262" s="26" t="s">
        <v>3</v>
      </c>
      <c r="C262" s="32" t="s">
        <v>1413</v>
      </c>
      <c r="D262" s="27" t="s">
        <v>1513</v>
      </c>
      <c r="E262" s="28" t="s">
        <v>605</v>
      </c>
      <c r="F262" s="27" t="s">
        <v>560</v>
      </c>
      <c r="G262" s="27" t="s">
        <v>561</v>
      </c>
      <c r="H262" s="29">
        <v>43800</v>
      </c>
      <c r="I262" s="30">
        <v>44196</v>
      </c>
      <c r="J262" s="31" t="str">
        <f t="shared" ca="1" si="8"/>
        <v>Complete</v>
      </c>
      <c r="K262" s="31"/>
    </row>
    <row r="263" spans="1:11" ht="35.1" customHeight="1">
      <c r="A263" s="22" t="e">
        <f t="shared" si="7"/>
        <v>#REF!</v>
      </c>
      <c r="B263" s="26" t="s">
        <v>3</v>
      </c>
      <c r="C263" s="32" t="s">
        <v>1458</v>
      </c>
      <c r="D263" s="27" t="s">
        <v>1521</v>
      </c>
      <c r="E263" s="28" t="s">
        <v>462</v>
      </c>
      <c r="F263" s="27" t="s">
        <v>571</v>
      </c>
      <c r="G263" s="27" t="s">
        <v>582</v>
      </c>
      <c r="H263" s="29">
        <v>43784</v>
      </c>
      <c r="I263" s="30">
        <v>44255</v>
      </c>
      <c r="J263" s="31" t="str">
        <f t="shared" ca="1" si="8"/>
        <v>Complete</v>
      </c>
      <c r="K263" s="31"/>
    </row>
    <row r="264" spans="1:11" ht="35.1" customHeight="1">
      <c r="A264" s="22" t="e">
        <f t="shared" si="7"/>
        <v>#REF!</v>
      </c>
      <c r="B264" s="26" t="s">
        <v>3</v>
      </c>
      <c r="C264" s="32" t="s">
        <v>441</v>
      </c>
      <c r="D264" s="27" t="s">
        <v>1430</v>
      </c>
      <c r="E264" s="28" t="s">
        <v>606</v>
      </c>
      <c r="F264" s="27" t="s">
        <v>560</v>
      </c>
      <c r="G264" s="27" t="s">
        <v>572</v>
      </c>
      <c r="H264" s="29">
        <v>43767</v>
      </c>
      <c r="I264" s="30">
        <v>44316</v>
      </c>
      <c r="J264" s="31" t="str">
        <f t="shared" ca="1" si="8"/>
        <v>Complete</v>
      </c>
      <c r="K264" s="31"/>
    </row>
    <row r="265" spans="1:11" ht="35.1" customHeight="1">
      <c r="A265" s="22" t="e">
        <f t="shared" si="7"/>
        <v>#REF!</v>
      </c>
      <c r="B265" s="26" t="s">
        <v>3</v>
      </c>
      <c r="C265" s="32" t="s">
        <v>1413</v>
      </c>
      <c r="D265" s="27" t="s">
        <v>1409</v>
      </c>
      <c r="E265" s="28" t="s">
        <v>463</v>
      </c>
      <c r="F265" s="27" t="s">
        <v>560</v>
      </c>
      <c r="G265" s="27" t="s">
        <v>577</v>
      </c>
      <c r="H265" s="29">
        <v>43766</v>
      </c>
      <c r="I265" s="30">
        <v>43921</v>
      </c>
      <c r="J265" s="31" t="str">
        <f t="shared" ca="1" si="8"/>
        <v>Complete</v>
      </c>
      <c r="K265" s="31"/>
    </row>
    <row r="266" spans="1:11" ht="35.1" customHeight="1">
      <c r="A266" s="22" t="e">
        <f t="shared" si="7"/>
        <v>#REF!</v>
      </c>
      <c r="B266" s="26" t="s">
        <v>3</v>
      </c>
      <c r="C266" s="32" t="s">
        <v>1413</v>
      </c>
      <c r="D266" s="27" t="s">
        <v>1513</v>
      </c>
      <c r="E266" s="28" t="s">
        <v>461</v>
      </c>
      <c r="F266" s="27" t="s">
        <v>560</v>
      </c>
      <c r="G266" s="27" t="s">
        <v>561</v>
      </c>
      <c r="H266" s="29">
        <v>43762</v>
      </c>
      <c r="I266" s="30">
        <v>43890</v>
      </c>
      <c r="J266" s="31" t="str">
        <f t="shared" ca="1" si="8"/>
        <v>Complete</v>
      </c>
      <c r="K266" s="31"/>
    </row>
    <row r="267" spans="1:11" ht="35.1" customHeight="1">
      <c r="A267" s="22" t="e">
        <f t="shared" si="7"/>
        <v>#REF!</v>
      </c>
      <c r="B267" s="26" t="s">
        <v>3</v>
      </c>
      <c r="C267" s="32" t="s">
        <v>1413</v>
      </c>
      <c r="D267" s="27" t="s">
        <v>1513</v>
      </c>
      <c r="E267" s="28" t="s">
        <v>607</v>
      </c>
      <c r="F267" s="27" t="s">
        <v>560</v>
      </c>
      <c r="G267" s="27" t="s">
        <v>561</v>
      </c>
      <c r="H267" s="29">
        <v>43762</v>
      </c>
      <c r="I267" s="30">
        <v>43890</v>
      </c>
      <c r="J267" s="31" t="str">
        <f t="shared" ca="1" si="8"/>
        <v>Complete</v>
      </c>
      <c r="K267" s="31"/>
    </row>
    <row r="268" spans="1:11" ht="35.1" customHeight="1">
      <c r="A268" s="22" t="e">
        <f t="shared" si="7"/>
        <v>#REF!</v>
      </c>
      <c r="B268" s="26" t="s">
        <v>3</v>
      </c>
      <c r="C268" s="32" t="s">
        <v>1454</v>
      </c>
      <c r="D268" s="27" t="s">
        <v>1454</v>
      </c>
      <c r="E268" s="28" t="s">
        <v>464</v>
      </c>
      <c r="F268" s="27" t="s">
        <v>568</v>
      </c>
      <c r="G268" s="27" t="s">
        <v>578</v>
      </c>
      <c r="H268" s="29">
        <v>43740</v>
      </c>
      <c r="I268" s="30">
        <v>43951</v>
      </c>
      <c r="J268" s="31" t="str">
        <f t="shared" ca="1" si="8"/>
        <v>Complete</v>
      </c>
      <c r="K268" s="31"/>
    </row>
    <row r="269" spans="1:11" ht="35.1" customHeight="1">
      <c r="A269" s="22" t="e">
        <f t="shared" si="7"/>
        <v>#REF!</v>
      </c>
      <c r="B269" s="26" t="s">
        <v>3</v>
      </c>
      <c r="C269" s="32" t="s">
        <v>1410</v>
      </c>
      <c r="D269" s="27" t="s">
        <v>1409</v>
      </c>
      <c r="E269" s="28" t="s">
        <v>528</v>
      </c>
      <c r="F269" s="27" t="s">
        <v>560</v>
      </c>
      <c r="G269" s="27" t="s">
        <v>561</v>
      </c>
      <c r="H269" s="29">
        <v>43739</v>
      </c>
      <c r="I269" s="30">
        <v>44285</v>
      </c>
      <c r="J269" s="31" t="str">
        <f t="shared" ca="1" si="8"/>
        <v>Complete</v>
      </c>
      <c r="K269" s="31"/>
    </row>
    <row r="270" spans="1:11" ht="35.1" customHeight="1">
      <c r="A270" s="22" t="e">
        <f t="shared" si="7"/>
        <v>#REF!</v>
      </c>
      <c r="B270" s="26" t="s">
        <v>3</v>
      </c>
      <c r="C270" s="32" t="s">
        <v>465</v>
      </c>
      <c r="D270" s="27" t="s">
        <v>1409</v>
      </c>
      <c r="E270" s="28" t="s">
        <v>466</v>
      </c>
      <c r="F270" s="27" t="s">
        <v>571</v>
      </c>
      <c r="G270" s="27" t="s">
        <v>561</v>
      </c>
      <c r="H270" s="29">
        <v>43734</v>
      </c>
      <c r="I270" s="30">
        <v>44211</v>
      </c>
      <c r="J270" s="31" t="str">
        <f t="shared" ca="1" si="8"/>
        <v>Complete</v>
      </c>
      <c r="K270" s="31"/>
    </row>
    <row r="271" spans="1:11" ht="35.1" customHeight="1">
      <c r="A271" s="22" t="e">
        <f t="shared" si="7"/>
        <v>#REF!</v>
      </c>
      <c r="B271" s="26" t="s">
        <v>3</v>
      </c>
      <c r="C271" s="32" t="s">
        <v>1537</v>
      </c>
      <c r="D271" s="27" t="s">
        <v>1521</v>
      </c>
      <c r="E271" s="28" t="s">
        <v>467</v>
      </c>
      <c r="F271" s="27" t="s">
        <v>576</v>
      </c>
      <c r="G271" s="27" t="s">
        <v>572</v>
      </c>
      <c r="H271" s="29">
        <v>43728</v>
      </c>
      <c r="I271" s="30">
        <v>44135</v>
      </c>
      <c r="J271" s="31" t="str">
        <f t="shared" ca="1" si="8"/>
        <v>Complete</v>
      </c>
      <c r="K271" s="31"/>
    </row>
    <row r="272" spans="1:11" ht="35.1" customHeight="1">
      <c r="A272" s="22" t="e">
        <f t="shared" si="7"/>
        <v>#REF!</v>
      </c>
      <c r="B272" s="26" t="s">
        <v>3</v>
      </c>
      <c r="C272" s="32" t="s">
        <v>1413</v>
      </c>
      <c r="D272" s="27" t="s">
        <v>1409</v>
      </c>
      <c r="E272" s="28" t="s">
        <v>529</v>
      </c>
      <c r="F272" s="27" t="s">
        <v>560</v>
      </c>
      <c r="G272" s="27" t="s">
        <v>561</v>
      </c>
      <c r="H272" s="29">
        <v>43713</v>
      </c>
      <c r="I272" s="30">
        <v>44196</v>
      </c>
      <c r="J272" s="31" t="str">
        <f t="shared" ca="1" si="8"/>
        <v>Complete</v>
      </c>
      <c r="K272" s="31"/>
    </row>
    <row r="273" spans="1:11" ht="35.1" customHeight="1">
      <c r="A273" s="22" t="e">
        <f t="shared" si="7"/>
        <v>#REF!</v>
      </c>
      <c r="B273" s="26" t="s">
        <v>17</v>
      </c>
      <c r="C273" s="32" t="s">
        <v>468</v>
      </c>
      <c r="D273" s="27" t="s">
        <v>1521</v>
      </c>
      <c r="E273" s="28" t="s">
        <v>608</v>
      </c>
      <c r="F273" s="27" t="s">
        <v>571</v>
      </c>
      <c r="G273" s="27" t="s">
        <v>566</v>
      </c>
      <c r="H273" s="29">
        <v>43710</v>
      </c>
      <c r="I273" s="30">
        <v>44561</v>
      </c>
      <c r="J273" s="31" t="str">
        <f t="shared" ca="1" si="8"/>
        <v>Complete</v>
      </c>
      <c r="K273" s="31"/>
    </row>
    <row r="274" spans="1:11" ht="35.1" customHeight="1">
      <c r="A274" s="22" t="e">
        <f>#REF!+1</f>
        <v>#REF!</v>
      </c>
      <c r="B274" s="26" t="s">
        <v>3</v>
      </c>
      <c r="C274" s="32" t="s">
        <v>1454</v>
      </c>
      <c r="D274" s="27" t="s">
        <v>1454</v>
      </c>
      <c r="E274" s="28" t="s">
        <v>471</v>
      </c>
      <c r="F274" s="27" t="s">
        <v>568</v>
      </c>
      <c r="G274" s="27" t="s">
        <v>578</v>
      </c>
      <c r="H274" s="29">
        <v>43683</v>
      </c>
      <c r="I274" s="30">
        <v>43830</v>
      </c>
      <c r="J274" s="31" t="str">
        <f t="shared" ca="1" si="8"/>
        <v>Complete</v>
      </c>
      <c r="K274" s="31"/>
    </row>
    <row r="275" spans="1:11" ht="35.1" customHeight="1">
      <c r="A275" s="22" t="e">
        <f t="shared" si="7"/>
        <v>#REF!</v>
      </c>
      <c r="B275" s="26" t="s">
        <v>3</v>
      </c>
      <c r="C275" s="32" t="s">
        <v>1408</v>
      </c>
      <c r="D275" s="27" t="s">
        <v>1522</v>
      </c>
      <c r="E275" s="28" t="s">
        <v>437</v>
      </c>
      <c r="F275" s="27" t="s">
        <v>565</v>
      </c>
      <c r="G275" s="27" t="s">
        <v>566</v>
      </c>
      <c r="H275" s="29">
        <v>43670</v>
      </c>
      <c r="I275" s="30">
        <v>44134</v>
      </c>
      <c r="J275" s="31" t="str">
        <f t="shared" ca="1" si="8"/>
        <v>Complete</v>
      </c>
      <c r="K275" s="31"/>
    </row>
    <row r="276" spans="1:11" ht="35.1" customHeight="1">
      <c r="A276" s="22" t="e">
        <f t="shared" si="7"/>
        <v>#REF!</v>
      </c>
      <c r="B276" s="26" t="s">
        <v>3</v>
      </c>
      <c r="C276" s="32" t="s">
        <v>1536</v>
      </c>
      <c r="D276" s="27" t="s">
        <v>1430</v>
      </c>
      <c r="E276" s="28" t="s">
        <v>1665</v>
      </c>
      <c r="F276" s="27" t="s">
        <v>560</v>
      </c>
      <c r="G276" s="27" t="s">
        <v>610</v>
      </c>
      <c r="H276" s="29">
        <v>43661</v>
      </c>
      <c r="I276" s="30">
        <v>44012</v>
      </c>
      <c r="J276" s="31" t="str">
        <f t="shared" ca="1" si="8"/>
        <v>Complete</v>
      </c>
      <c r="K276" s="31"/>
    </row>
    <row r="277" spans="1:11" ht="35.1" customHeight="1">
      <c r="A277" s="22" t="e">
        <f t="shared" si="7"/>
        <v>#REF!</v>
      </c>
      <c r="B277" s="26" t="s">
        <v>3</v>
      </c>
      <c r="C277" s="32" t="s">
        <v>1413</v>
      </c>
      <c r="D277" s="27" t="s">
        <v>1513</v>
      </c>
      <c r="E277" s="28" t="s">
        <v>611</v>
      </c>
      <c r="F277" s="27" t="s">
        <v>560</v>
      </c>
      <c r="G277" s="27" t="s">
        <v>572</v>
      </c>
      <c r="H277" s="29">
        <v>43649</v>
      </c>
      <c r="I277" s="30">
        <v>43922</v>
      </c>
      <c r="J277" s="31" t="str">
        <f t="shared" ca="1" si="8"/>
        <v>Complete</v>
      </c>
      <c r="K277" s="31"/>
    </row>
    <row r="278" spans="1:11" ht="35.1" customHeight="1">
      <c r="A278" s="22" t="e">
        <f t="shared" si="7"/>
        <v>#REF!</v>
      </c>
      <c r="B278" s="26" t="s">
        <v>3</v>
      </c>
      <c r="C278" s="32" t="s">
        <v>1454</v>
      </c>
      <c r="D278" s="27" t="s">
        <v>1454</v>
      </c>
      <c r="E278" s="28" t="s">
        <v>612</v>
      </c>
      <c r="F278" s="27" t="s">
        <v>568</v>
      </c>
      <c r="G278" s="27" t="s">
        <v>578</v>
      </c>
      <c r="H278" s="29">
        <v>43647</v>
      </c>
      <c r="I278" s="30">
        <v>44012</v>
      </c>
      <c r="J278" s="31" t="str">
        <f t="shared" ca="1" si="8"/>
        <v>Complete</v>
      </c>
      <c r="K278" s="31"/>
    </row>
    <row r="279" spans="1:11" ht="35.1" customHeight="1">
      <c r="A279" s="22" t="e">
        <f t="shared" si="7"/>
        <v>#REF!</v>
      </c>
      <c r="B279" s="26" t="s">
        <v>613</v>
      </c>
      <c r="C279" s="32" t="s">
        <v>209</v>
      </c>
      <c r="D279" s="27" t="s">
        <v>99</v>
      </c>
      <c r="E279" s="28" t="s">
        <v>472</v>
      </c>
      <c r="F279" s="27" t="s">
        <v>576</v>
      </c>
      <c r="G279" s="27" t="s">
        <v>582</v>
      </c>
      <c r="H279" s="29">
        <v>43647</v>
      </c>
      <c r="I279" s="30">
        <v>45046</v>
      </c>
      <c r="J279" s="31" t="str">
        <f t="shared" ca="1" si="8"/>
        <v>Complete</v>
      </c>
      <c r="K279" s="31"/>
    </row>
    <row r="280" spans="1:11" ht="35.1" customHeight="1">
      <c r="A280" s="22" t="e">
        <f t="shared" si="7"/>
        <v>#REF!</v>
      </c>
      <c r="B280" s="26" t="s">
        <v>3</v>
      </c>
      <c r="C280" s="32" t="s">
        <v>1452</v>
      </c>
      <c r="D280" s="27" t="s">
        <v>1448</v>
      </c>
      <c r="E280" s="28" t="s">
        <v>993</v>
      </c>
      <c r="F280" s="27" t="s">
        <v>560</v>
      </c>
      <c r="G280" s="27" t="s">
        <v>582</v>
      </c>
      <c r="H280" s="29">
        <v>43640</v>
      </c>
      <c r="I280" s="30">
        <v>43951</v>
      </c>
      <c r="J280" s="31" t="str">
        <f t="shared" ca="1" si="8"/>
        <v>Complete</v>
      </c>
      <c r="K280" s="31"/>
    </row>
    <row r="281" spans="1:11" ht="35.1" customHeight="1">
      <c r="A281" s="22" t="e">
        <f t="shared" si="7"/>
        <v>#REF!</v>
      </c>
      <c r="B281" s="26" t="s">
        <v>3</v>
      </c>
      <c r="C281" s="32" t="s">
        <v>1413</v>
      </c>
      <c r="D281" s="27" t="s">
        <v>1513</v>
      </c>
      <c r="E281" s="28" t="s">
        <v>614</v>
      </c>
      <c r="F281" s="27" t="s">
        <v>560</v>
      </c>
      <c r="G281" s="27" t="s">
        <v>561</v>
      </c>
      <c r="H281" s="29">
        <v>43637</v>
      </c>
      <c r="I281" s="30">
        <v>43890</v>
      </c>
      <c r="J281" s="31" t="str">
        <f t="shared" ca="1" si="8"/>
        <v>Complete</v>
      </c>
      <c r="K281" s="31"/>
    </row>
    <row r="282" spans="1:11" ht="35.1" customHeight="1">
      <c r="A282" s="22" t="e">
        <f t="shared" si="7"/>
        <v>#REF!</v>
      </c>
      <c r="B282" s="26" t="s">
        <v>3</v>
      </c>
      <c r="C282" s="32" t="s">
        <v>1496</v>
      </c>
      <c r="D282" s="27" t="s">
        <v>1467</v>
      </c>
      <c r="E282" s="28" t="s">
        <v>438</v>
      </c>
      <c r="F282" s="27" t="s">
        <v>565</v>
      </c>
      <c r="G282" s="27" t="s">
        <v>566</v>
      </c>
      <c r="H282" s="29">
        <v>43634</v>
      </c>
      <c r="I282" s="30">
        <v>43829</v>
      </c>
      <c r="J282" s="31" t="str">
        <f t="shared" ca="1" si="8"/>
        <v>Complete</v>
      </c>
      <c r="K282" s="31"/>
    </row>
    <row r="283" spans="1:11" ht="35.1" customHeight="1">
      <c r="A283" s="22" t="e">
        <f t="shared" si="7"/>
        <v>#REF!</v>
      </c>
      <c r="B283" s="26" t="s">
        <v>3</v>
      </c>
      <c r="C283" s="32" t="s">
        <v>1410</v>
      </c>
      <c r="D283" s="27" t="s">
        <v>1409</v>
      </c>
      <c r="E283" s="28" t="s">
        <v>616</v>
      </c>
      <c r="F283" s="27" t="s">
        <v>560</v>
      </c>
      <c r="G283" s="27" t="s">
        <v>561</v>
      </c>
      <c r="H283" s="29">
        <v>43629</v>
      </c>
      <c r="I283" s="30">
        <v>43952</v>
      </c>
      <c r="J283" s="31" t="str">
        <f t="shared" ca="1" si="8"/>
        <v>Complete</v>
      </c>
      <c r="K283" s="31"/>
    </row>
    <row r="284" spans="1:11" ht="35.1" customHeight="1">
      <c r="A284" s="22" t="e">
        <f t="shared" si="7"/>
        <v>#REF!</v>
      </c>
      <c r="B284" s="26" t="s">
        <v>3</v>
      </c>
      <c r="C284" s="32" t="s">
        <v>1478</v>
      </c>
      <c r="D284" s="27" t="s">
        <v>1304</v>
      </c>
      <c r="E284" s="28" t="s">
        <v>615</v>
      </c>
      <c r="F284" s="27" t="s">
        <v>571</v>
      </c>
      <c r="G284" s="27" t="s">
        <v>566</v>
      </c>
      <c r="H284" s="29">
        <v>43626</v>
      </c>
      <c r="I284" s="30">
        <v>43799</v>
      </c>
      <c r="J284" s="31" t="str">
        <f t="shared" ca="1" si="8"/>
        <v>Complete</v>
      </c>
      <c r="K284" s="31"/>
    </row>
    <row r="285" spans="1:11" ht="35.1" customHeight="1">
      <c r="A285" s="22" t="e">
        <f t="shared" si="7"/>
        <v>#REF!</v>
      </c>
      <c r="B285" s="26" t="s">
        <v>3</v>
      </c>
      <c r="C285" s="32" t="s">
        <v>1496</v>
      </c>
      <c r="D285" s="27" t="s">
        <v>1467</v>
      </c>
      <c r="E285" s="28" t="s">
        <v>617</v>
      </c>
      <c r="F285" s="27" t="s">
        <v>609</v>
      </c>
      <c r="G285" s="27" t="s">
        <v>566</v>
      </c>
      <c r="H285" s="29">
        <v>43605</v>
      </c>
      <c r="I285" s="30">
        <v>43646</v>
      </c>
      <c r="J285" s="31" t="str">
        <f t="shared" ca="1" si="8"/>
        <v>Complete</v>
      </c>
      <c r="K285" s="31"/>
    </row>
    <row r="286" spans="1:11" ht="35.1" customHeight="1">
      <c r="A286" s="22" t="e">
        <f t="shared" si="7"/>
        <v>#REF!</v>
      </c>
      <c r="B286" s="26" t="s">
        <v>3</v>
      </c>
      <c r="C286" s="32" t="s">
        <v>1467</v>
      </c>
      <c r="D286" s="27" t="s">
        <v>1519</v>
      </c>
      <c r="E286" s="28" t="s">
        <v>439</v>
      </c>
      <c r="F286" s="27" t="s">
        <v>565</v>
      </c>
      <c r="G286" s="27" t="s">
        <v>586</v>
      </c>
      <c r="H286" s="29">
        <v>43602</v>
      </c>
      <c r="I286" s="30">
        <v>43728</v>
      </c>
      <c r="J286" s="31" t="str">
        <f t="shared" ca="1" si="8"/>
        <v>Complete</v>
      </c>
      <c r="K286" s="31"/>
    </row>
    <row r="287" spans="1:11" ht="35.1" customHeight="1">
      <c r="A287" s="22" t="e">
        <f t="shared" si="7"/>
        <v>#REF!</v>
      </c>
      <c r="B287" s="26" t="s">
        <v>5</v>
      </c>
      <c r="C287" s="32" t="s">
        <v>1486</v>
      </c>
      <c r="D287" s="27" t="s">
        <v>618</v>
      </c>
      <c r="E287" s="28" t="s">
        <v>440</v>
      </c>
      <c r="F287" s="27" t="s">
        <v>609</v>
      </c>
      <c r="G287" s="27" t="s">
        <v>578</v>
      </c>
      <c r="H287" s="29">
        <v>43600</v>
      </c>
      <c r="I287" s="30">
        <v>44165</v>
      </c>
      <c r="J287" s="31" t="str">
        <f t="shared" ca="1" si="8"/>
        <v>Complete</v>
      </c>
      <c r="K287" s="31"/>
    </row>
    <row r="288" spans="1:11" ht="35.1" customHeight="1">
      <c r="A288" s="22" t="e">
        <f t="shared" si="7"/>
        <v>#REF!</v>
      </c>
      <c r="B288" s="26" t="s">
        <v>3</v>
      </c>
      <c r="C288" s="32" t="s">
        <v>1496</v>
      </c>
      <c r="D288" s="27" t="s">
        <v>1467</v>
      </c>
      <c r="E288" s="28" t="s">
        <v>619</v>
      </c>
      <c r="F288" s="27" t="s">
        <v>565</v>
      </c>
      <c r="G288" s="27" t="s">
        <v>578</v>
      </c>
      <c r="H288" s="29">
        <v>43587</v>
      </c>
      <c r="I288" s="30">
        <v>44042</v>
      </c>
      <c r="J288" s="31" t="str">
        <f t="shared" ca="1" si="8"/>
        <v>Complete</v>
      </c>
      <c r="K288" s="31"/>
    </row>
    <row r="289" spans="1:11" ht="35.1" customHeight="1">
      <c r="A289" s="22" t="e">
        <f t="shared" si="7"/>
        <v>#REF!</v>
      </c>
      <c r="B289" s="26" t="s">
        <v>3</v>
      </c>
      <c r="C289" s="32" t="s">
        <v>1540</v>
      </c>
      <c r="D289" s="27" t="s">
        <v>1430</v>
      </c>
      <c r="E289" s="28" t="s">
        <v>994</v>
      </c>
      <c r="F289" s="27" t="s">
        <v>560</v>
      </c>
      <c r="G289" s="27" t="s">
        <v>582</v>
      </c>
      <c r="H289" s="29">
        <v>43570</v>
      </c>
      <c r="I289" s="30">
        <v>44104</v>
      </c>
      <c r="J289" s="31" t="str">
        <f t="shared" ref="J289:J320" ca="1" si="9">IF(I289-$J$3&gt;0,"On Going","Complete")</f>
        <v>Complete</v>
      </c>
      <c r="K289" s="31"/>
    </row>
    <row r="290" spans="1:11" ht="35.1" customHeight="1">
      <c r="A290" s="22" t="e">
        <f t="shared" si="7"/>
        <v>#REF!</v>
      </c>
      <c r="B290" s="26" t="s">
        <v>3</v>
      </c>
      <c r="C290" s="32" t="s">
        <v>441</v>
      </c>
      <c r="D290" s="27" t="s">
        <v>1430</v>
      </c>
      <c r="E290" s="28" t="s">
        <v>620</v>
      </c>
      <c r="F290" s="27" t="s">
        <v>560</v>
      </c>
      <c r="G290" s="27" t="s">
        <v>578</v>
      </c>
      <c r="H290" s="29">
        <v>43570</v>
      </c>
      <c r="I290" s="30">
        <v>44316</v>
      </c>
      <c r="J290" s="31" t="str">
        <f t="shared" ca="1" si="9"/>
        <v>Complete</v>
      </c>
      <c r="K290" s="31"/>
    </row>
    <row r="291" spans="1:11" ht="35.1" customHeight="1">
      <c r="A291" s="22" t="e">
        <f t="shared" si="7"/>
        <v>#REF!</v>
      </c>
      <c r="B291" s="26" t="s">
        <v>3</v>
      </c>
      <c r="C291" s="32" t="s">
        <v>469</v>
      </c>
      <c r="D291" s="27" t="s">
        <v>1306</v>
      </c>
      <c r="E291" s="28" t="s">
        <v>470</v>
      </c>
      <c r="F291" s="27" t="s">
        <v>609</v>
      </c>
      <c r="G291" s="27" t="s">
        <v>582</v>
      </c>
      <c r="H291" s="29">
        <v>43565</v>
      </c>
      <c r="I291" s="30">
        <v>43697</v>
      </c>
      <c r="J291" s="31" t="str">
        <f t="shared" ca="1" si="9"/>
        <v>Complete</v>
      </c>
      <c r="K291" s="31"/>
    </row>
    <row r="292" spans="1:11" ht="35.1" customHeight="1">
      <c r="A292" s="22" t="e">
        <f t="shared" si="7"/>
        <v>#REF!</v>
      </c>
      <c r="B292" s="26" t="s">
        <v>5</v>
      </c>
      <c r="C292" s="32" t="s">
        <v>1486</v>
      </c>
      <c r="D292" s="27" t="s">
        <v>1414</v>
      </c>
      <c r="E292" s="28" t="s">
        <v>621</v>
      </c>
      <c r="F292" s="27" t="s">
        <v>565</v>
      </c>
      <c r="G292" s="27" t="s">
        <v>578</v>
      </c>
      <c r="H292" s="29">
        <v>43560</v>
      </c>
      <c r="I292" s="30">
        <v>43799</v>
      </c>
      <c r="J292" s="31" t="str">
        <f t="shared" ca="1" si="9"/>
        <v>Complete</v>
      </c>
      <c r="K292" s="31"/>
    </row>
    <row r="293" spans="1:11" ht="35.1" customHeight="1">
      <c r="A293" s="22" t="e">
        <f t="shared" si="7"/>
        <v>#REF!</v>
      </c>
      <c r="B293" s="26" t="s">
        <v>3</v>
      </c>
      <c r="C293" s="32" t="s">
        <v>1411</v>
      </c>
      <c r="D293" s="27" t="s">
        <v>1409</v>
      </c>
      <c r="E293" s="28" t="s">
        <v>622</v>
      </c>
      <c r="F293" s="27" t="s">
        <v>571</v>
      </c>
      <c r="G293" s="27" t="s">
        <v>561</v>
      </c>
      <c r="H293" s="29">
        <v>43559</v>
      </c>
      <c r="I293" s="30">
        <v>44561</v>
      </c>
      <c r="J293" s="31" t="str">
        <f t="shared" ca="1" si="9"/>
        <v>Complete</v>
      </c>
      <c r="K293" s="31"/>
    </row>
    <row r="294" spans="1:11" ht="35.1" customHeight="1">
      <c r="A294" s="22" t="e">
        <f t="shared" si="7"/>
        <v>#REF!</v>
      </c>
      <c r="B294" s="26" t="s">
        <v>3</v>
      </c>
      <c r="C294" s="32" t="s">
        <v>1413</v>
      </c>
      <c r="D294" s="27" t="s">
        <v>1513</v>
      </c>
      <c r="E294" s="28" t="s">
        <v>624</v>
      </c>
      <c r="F294" s="27" t="s">
        <v>560</v>
      </c>
      <c r="G294" s="27" t="s">
        <v>561</v>
      </c>
      <c r="H294" s="29">
        <v>43552</v>
      </c>
      <c r="I294" s="30">
        <v>43921</v>
      </c>
      <c r="J294" s="31" t="str">
        <f t="shared" ca="1" si="9"/>
        <v>Complete</v>
      </c>
      <c r="K294" s="31"/>
    </row>
    <row r="295" spans="1:11" ht="35.1" customHeight="1">
      <c r="A295" s="22" t="e">
        <f t="shared" si="7"/>
        <v>#REF!</v>
      </c>
      <c r="B295" s="26" t="s">
        <v>3</v>
      </c>
      <c r="C295" s="32" t="s">
        <v>1478</v>
      </c>
      <c r="D295" s="27" t="s">
        <v>1511</v>
      </c>
      <c r="E295" s="28" t="s">
        <v>629</v>
      </c>
      <c r="F295" s="27" t="s">
        <v>571</v>
      </c>
      <c r="G295" s="27" t="s">
        <v>582</v>
      </c>
      <c r="H295" s="29">
        <v>43544</v>
      </c>
      <c r="I295" s="30">
        <v>43738</v>
      </c>
      <c r="J295" s="31" t="str">
        <f t="shared" ca="1" si="9"/>
        <v>Complete</v>
      </c>
      <c r="K295" s="31"/>
    </row>
    <row r="296" spans="1:11" ht="35.1" customHeight="1">
      <c r="A296" s="22" t="e">
        <f t="shared" ref="A296:A359" si="10">A295+1</f>
        <v>#REF!</v>
      </c>
      <c r="B296" s="26" t="s">
        <v>3</v>
      </c>
      <c r="C296" s="32" t="s">
        <v>1437</v>
      </c>
      <c r="D296" s="27" t="s">
        <v>1430</v>
      </c>
      <c r="E296" s="28" t="s">
        <v>625</v>
      </c>
      <c r="F296" s="27" t="s">
        <v>571</v>
      </c>
      <c r="G296" s="27" t="s">
        <v>582</v>
      </c>
      <c r="H296" s="29">
        <v>43542</v>
      </c>
      <c r="I296" s="30">
        <v>44742</v>
      </c>
      <c r="J296" s="31" t="str">
        <f t="shared" ca="1" si="9"/>
        <v>Complete</v>
      </c>
      <c r="K296" s="31"/>
    </row>
    <row r="297" spans="1:11" ht="35.1" customHeight="1">
      <c r="A297" s="22" t="e">
        <f t="shared" si="10"/>
        <v>#REF!</v>
      </c>
      <c r="B297" s="26" t="s">
        <v>3</v>
      </c>
      <c r="C297" s="32" t="s">
        <v>1454</v>
      </c>
      <c r="D297" s="27" t="s">
        <v>1454</v>
      </c>
      <c r="E297" s="28" t="s">
        <v>623</v>
      </c>
      <c r="F297" s="27" t="s">
        <v>568</v>
      </c>
      <c r="G297" s="27" t="s">
        <v>578</v>
      </c>
      <c r="H297" s="29">
        <v>43536</v>
      </c>
      <c r="I297" s="30">
        <v>43616</v>
      </c>
      <c r="J297" s="31" t="str">
        <f t="shared" ca="1" si="9"/>
        <v>Complete</v>
      </c>
      <c r="K297" s="31"/>
    </row>
    <row r="298" spans="1:11" ht="35.1" customHeight="1">
      <c r="A298" s="22" t="e">
        <f t="shared" si="10"/>
        <v>#REF!</v>
      </c>
      <c r="B298" s="26" t="s">
        <v>3</v>
      </c>
      <c r="C298" s="32" t="s">
        <v>1454</v>
      </c>
      <c r="D298" s="27" t="s">
        <v>1454</v>
      </c>
      <c r="E298" s="28" t="s">
        <v>1651</v>
      </c>
      <c r="F298" s="27" t="s">
        <v>568</v>
      </c>
      <c r="G298" s="27" t="s">
        <v>566</v>
      </c>
      <c r="H298" s="29">
        <v>43529</v>
      </c>
      <c r="I298" s="30">
        <v>43769</v>
      </c>
      <c r="J298" s="31" t="str">
        <f t="shared" ca="1" si="9"/>
        <v>Complete</v>
      </c>
      <c r="K298" s="31"/>
    </row>
    <row r="299" spans="1:11" ht="35.1" customHeight="1">
      <c r="A299" s="22" t="e">
        <f t="shared" si="10"/>
        <v>#REF!</v>
      </c>
      <c r="B299" s="26" t="s">
        <v>3</v>
      </c>
      <c r="C299" s="32" t="s">
        <v>1496</v>
      </c>
      <c r="D299" s="27" t="s">
        <v>1467</v>
      </c>
      <c r="E299" s="28" t="s">
        <v>627</v>
      </c>
      <c r="F299" s="27" t="s">
        <v>565</v>
      </c>
      <c r="G299" s="27" t="s">
        <v>578</v>
      </c>
      <c r="H299" s="29">
        <v>43523</v>
      </c>
      <c r="I299" s="30">
        <v>44043</v>
      </c>
      <c r="J299" s="31" t="str">
        <f t="shared" ca="1" si="9"/>
        <v>Complete</v>
      </c>
      <c r="K299" s="31"/>
    </row>
    <row r="300" spans="1:11" ht="35.1" customHeight="1">
      <c r="A300" s="22" t="e">
        <f t="shared" si="10"/>
        <v>#REF!</v>
      </c>
      <c r="B300" s="26" t="s">
        <v>3</v>
      </c>
      <c r="C300" s="32" t="s">
        <v>1457</v>
      </c>
      <c r="D300" s="27" t="s">
        <v>1509</v>
      </c>
      <c r="E300" s="28" t="s">
        <v>628</v>
      </c>
      <c r="F300" s="27" t="s">
        <v>568</v>
      </c>
      <c r="G300" s="27" t="s">
        <v>578</v>
      </c>
      <c r="H300" s="29">
        <v>43517</v>
      </c>
      <c r="I300" s="30">
        <v>43769</v>
      </c>
      <c r="J300" s="31" t="str">
        <f t="shared" ca="1" si="9"/>
        <v>Complete</v>
      </c>
      <c r="K300" s="31"/>
    </row>
    <row r="301" spans="1:11" ht="35.1" customHeight="1">
      <c r="A301" s="22" t="e">
        <f t="shared" si="10"/>
        <v>#REF!</v>
      </c>
      <c r="B301" s="26" t="s">
        <v>3</v>
      </c>
      <c r="C301" s="32" t="s">
        <v>1496</v>
      </c>
      <c r="D301" s="27" t="s">
        <v>1467</v>
      </c>
      <c r="E301" s="28" t="s">
        <v>417</v>
      </c>
      <c r="F301" s="27" t="s">
        <v>565</v>
      </c>
      <c r="G301" s="27" t="s">
        <v>566</v>
      </c>
      <c r="H301" s="29">
        <v>43516</v>
      </c>
      <c r="I301" s="30">
        <v>44196</v>
      </c>
      <c r="J301" s="31" t="str">
        <f t="shared" ca="1" si="9"/>
        <v>Complete</v>
      </c>
      <c r="K301" s="31"/>
    </row>
    <row r="302" spans="1:11" ht="35.1" customHeight="1">
      <c r="A302" s="22" t="e">
        <f t="shared" si="10"/>
        <v>#REF!</v>
      </c>
      <c r="B302" s="26" t="s">
        <v>3</v>
      </c>
      <c r="C302" s="32" t="s">
        <v>1478</v>
      </c>
      <c r="D302" s="27" t="s">
        <v>1511</v>
      </c>
      <c r="E302" s="28" t="s">
        <v>1682</v>
      </c>
      <c r="F302" s="27" t="s">
        <v>571</v>
      </c>
      <c r="G302" s="27" t="s">
        <v>578</v>
      </c>
      <c r="H302" s="29">
        <v>43511</v>
      </c>
      <c r="I302" s="30">
        <v>43785</v>
      </c>
      <c r="J302" s="31" t="str">
        <f t="shared" ca="1" si="9"/>
        <v>Complete</v>
      </c>
      <c r="K302" s="31"/>
    </row>
    <row r="303" spans="1:11" ht="35.1" customHeight="1">
      <c r="A303" s="22" t="e">
        <f t="shared" si="10"/>
        <v>#REF!</v>
      </c>
      <c r="B303" s="26" t="s">
        <v>3</v>
      </c>
      <c r="C303" s="32" t="s">
        <v>1452</v>
      </c>
      <c r="D303" s="27" t="s">
        <v>1448</v>
      </c>
      <c r="E303" s="28" t="s">
        <v>995</v>
      </c>
      <c r="F303" s="27" t="s">
        <v>571</v>
      </c>
      <c r="G303" s="27" t="s">
        <v>582</v>
      </c>
      <c r="H303" s="29">
        <v>43509</v>
      </c>
      <c r="I303" s="30">
        <v>43799</v>
      </c>
      <c r="J303" s="31" t="str">
        <f t="shared" ca="1" si="9"/>
        <v>Complete</v>
      </c>
      <c r="K303" s="31"/>
    </row>
    <row r="304" spans="1:11" ht="35.1" customHeight="1">
      <c r="A304" s="22" t="e">
        <f t="shared" si="10"/>
        <v>#REF!</v>
      </c>
      <c r="B304" s="26" t="s">
        <v>631</v>
      </c>
      <c r="C304" s="32" t="s">
        <v>188</v>
      </c>
      <c r="D304" s="27" t="s">
        <v>1521</v>
      </c>
      <c r="E304" s="28" t="s">
        <v>442</v>
      </c>
      <c r="F304" s="27" t="s">
        <v>594</v>
      </c>
      <c r="G304" s="27" t="s">
        <v>586</v>
      </c>
      <c r="H304" s="29">
        <v>43497</v>
      </c>
      <c r="I304" s="30">
        <v>45046</v>
      </c>
      <c r="J304" s="31" t="str">
        <f t="shared" ca="1" si="9"/>
        <v>Complete</v>
      </c>
      <c r="K304" s="31"/>
    </row>
    <row r="305" spans="1:11" ht="35.1" customHeight="1">
      <c r="A305" s="22" t="e">
        <f t="shared" si="10"/>
        <v>#REF!</v>
      </c>
      <c r="B305" s="26" t="s">
        <v>3</v>
      </c>
      <c r="C305" s="32" t="s">
        <v>1481</v>
      </c>
      <c r="D305" s="27" t="s">
        <v>1304</v>
      </c>
      <c r="E305" s="28" t="s">
        <v>630</v>
      </c>
      <c r="F305" s="27" t="s">
        <v>560</v>
      </c>
      <c r="G305" s="27" t="s">
        <v>572</v>
      </c>
      <c r="H305" s="29">
        <v>43496</v>
      </c>
      <c r="I305" s="30">
        <v>43799</v>
      </c>
      <c r="J305" s="31" t="str">
        <f t="shared" ca="1" si="9"/>
        <v>Complete</v>
      </c>
      <c r="K305" s="31"/>
    </row>
    <row r="306" spans="1:11" ht="35.1" customHeight="1">
      <c r="A306" s="22" t="e">
        <f t="shared" si="10"/>
        <v>#REF!</v>
      </c>
      <c r="B306" s="26" t="s">
        <v>3</v>
      </c>
      <c r="C306" s="32" t="s">
        <v>1413</v>
      </c>
      <c r="D306" s="27" t="s">
        <v>1513</v>
      </c>
      <c r="E306" s="28" t="s">
        <v>420</v>
      </c>
      <c r="F306" s="27" t="s">
        <v>560</v>
      </c>
      <c r="G306" s="27" t="s">
        <v>582</v>
      </c>
      <c r="H306" s="29">
        <v>43493</v>
      </c>
      <c r="I306" s="30">
        <v>43524</v>
      </c>
      <c r="J306" s="31" t="str">
        <f t="shared" ca="1" si="9"/>
        <v>Complete</v>
      </c>
      <c r="K306" s="31"/>
    </row>
    <row r="307" spans="1:11" ht="35.1" customHeight="1">
      <c r="A307" s="22" t="e">
        <f t="shared" si="10"/>
        <v>#REF!</v>
      </c>
      <c r="B307" s="26" t="s">
        <v>3</v>
      </c>
      <c r="C307" s="32" t="s">
        <v>1413</v>
      </c>
      <c r="D307" s="27" t="s">
        <v>1413</v>
      </c>
      <c r="E307" s="28" t="s">
        <v>626</v>
      </c>
      <c r="F307" s="27" t="s">
        <v>560</v>
      </c>
      <c r="G307" s="27" t="s">
        <v>566</v>
      </c>
      <c r="H307" s="29">
        <v>43474</v>
      </c>
      <c r="I307" s="30">
        <v>43616</v>
      </c>
      <c r="J307" s="31" t="str">
        <f t="shared" ca="1" si="9"/>
        <v>Complete</v>
      </c>
      <c r="K307" s="31"/>
    </row>
    <row r="308" spans="1:11" ht="35.1" customHeight="1">
      <c r="A308" s="22" t="e">
        <f t="shared" si="10"/>
        <v>#REF!</v>
      </c>
      <c r="B308" s="26" t="s">
        <v>3</v>
      </c>
      <c r="C308" s="32" t="s">
        <v>1408</v>
      </c>
      <c r="D308" s="27" t="s">
        <v>1522</v>
      </c>
      <c r="E308" s="28" t="s">
        <v>498</v>
      </c>
      <c r="F308" s="27" t="s">
        <v>565</v>
      </c>
      <c r="G308" s="27" t="s">
        <v>566</v>
      </c>
      <c r="H308" s="29">
        <v>43455</v>
      </c>
      <c r="I308" s="30">
        <v>43707</v>
      </c>
      <c r="J308" s="31" t="str">
        <f t="shared" ca="1" si="9"/>
        <v>Complete</v>
      </c>
      <c r="K308" s="31"/>
    </row>
    <row r="309" spans="1:11" ht="35.1" customHeight="1">
      <c r="A309" s="22" t="e">
        <f t="shared" si="10"/>
        <v>#REF!</v>
      </c>
      <c r="B309" s="26" t="s">
        <v>3</v>
      </c>
      <c r="C309" s="32" t="s">
        <v>1413</v>
      </c>
      <c r="D309" s="27" t="s">
        <v>1513</v>
      </c>
      <c r="E309" s="28" t="s">
        <v>413</v>
      </c>
      <c r="F309" s="27" t="s">
        <v>560</v>
      </c>
      <c r="G309" s="27" t="s">
        <v>572</v>
      </c>
      <c r="H309" s="29">
        <v>43454</v>
      </c>
      <c r="I309" s="30">
        <v>43708</v>
      </c>
      <c r="J309" s="31" t="str">
        <f t="shared" ca="1" si="9"/>
        <v>Complete</v>
      </c>
      <c r="K309" s="31"/>
    </row>
    <row r="310" spans="1:11" ht="35.1" customHeight="1">
      <c r="A310" s="22" t="e">
        <f t="shared" si="10"/>
        <v>#REF!</v>
      </c>
      <c r="B310" s="26" t="s">
        <v>598</v>
      </c>
      <c r="C310" s="32" t="s">
        <v>195</v>
      </c>
      <c r="D310" s="27" t="s">
        <v>1409</v>
      </c>
      <c r="E310" s="28" t="s">
        <v>443</v>
      </c>
      <c r="F310" s="27" t="s">
        <v>609</v>
      </c>
      <c r="G310" s="27" t="s">
        <v>635</v>
      </c>
      <c r="H310" s="29">
        <v>43449</v>
      </c>
      <c r="I310" s="30">
        <v>43619</v>
      </c>
      <c r="J310" s="31" t="str">
        <f t="shared" ca="1" si="9"/>
        <v>Complete</v>
      </c>
      <c r="K310" s="31"/>
    </row>
    <row r="311" spans="1:11" ht="35.1" customHeight="1">
      <c r="A311" s="22" t="e">
        <f t="shared" si="10"/>
        <v>#REF!</v>
      </c>
      <c r="B311" s="26" t="s">
        <v>3</v>
      </c>
      <c r="C311" s="32" t="s">
        <v>1452</v>
      </c>
      <c r="D311" s="27" t="s">
        <v>1448</v>
      </c>
      <c r="E311" s="28" t="s">
        <v>996</v>
      </c>
      <c r="F311" s="27" t="s">
        <v>560</v>
      </c>
      <c r="G311" s="27" t="s">
        <v>572</v>
      </c>
      <c r="H311" s="29">
        <v>43439</v>
      </c>
      <c r="I311" s="30">
        <v>43952</v>
      </c>
      <c r="J311" s="31" t="str">
        <f t="shared" ca="1" si="9"/>
        <v>Complete</v>
      </c>
      <c r="K311" s="31"/>
    </row>
    <row r="312" spans="1:11" ht="35.1" customHeight="1">
      <c r="A312" s="22" t="e">
        <f t="shared" si="10"/>
        <v>#REF!</v>
      </c>
      <c r="B312" s="26" t="s">
        <v>632</v>
      </c>
      <c r="C312" s="32" t="s">
        <v>421</v>
      </c>
      <c r="D312" s="27" t="s">
        <v>1467</v>
      </c>
      <c r="E312" s="28" t="s">
        <v>422</v>
      </c>
      <c r="F312" s="27" t="s">
        <v>576</v>
      </c>
      <c r="G312" s="27" t="s">
        <v>582</v>
      </c>
      <c r="H312" s="29">
        <v>43434</v>
      </c>
      <c r="I312" s="30">
        <v>44216</v>
      </c>
      <c r="J312" s="31" t="str">
        <f t="shared" ca="1" si="9"/>
        <v>Complete</v>
      </c>
      <c r="K312" s="31"/>
    </row>
    <row r="313" spans="1:11" ht="35.1" customHeight="1">
      <c r="A313" s="22" t="e">
        <f t="shared" si="10"/>
        <v>#REF!</v>
      </c>
      <c r="B313" s="26" t="s">
        <v>5</v>
      </c>
      <c r="C313" s="32" t="s">
        <v>414</v>
      </c>
      <c r="D313" s="27" t="s">
        <v>414</v>
      </c>
      <c r="E313" s="28" t="s">
        <v>415</v>
      </c>
      <c r="F313" s="27" t="s">
        <v>565</v>
      </c>
      <c r="G313" s="27" t="s">
        <v>572</v>
      </c>
      <c r="H313" s="29">
        <v>43430</v>
      </c>
      <c r="I313" s="30">
        <v>43738</v>
      </c>
      <c r="J313" s="31" t="str">
        <f t="shared" ca="1" si="9"/>
        <v>Complete</v>
      </c>
      <c r="K313" s="31"/>
    </row>
    <row r="314" spans="1:11" ht="35.1" customHeight="1">
      <c r="A314" s="22" t="e">
        <f t="shared" si="10"/>
        <v>#REF!</v>
      </c>
      <c r="B314" s="26" t="s">
        <v>3</v>
      </c>
      <c r="C314" s="32" t="s">
        <v>1476</v>
      </c>
      <c r="D314" s="27" t="s">
        <v>418</v>
      </c>
      <c r="E314" s="28" t="s">
        <v>419</v>
      </c>
      <c r="F314" s="27" t="s">
        <v>571</v>
      </c>
      <c r="G314" s="27" t="s">
        <v>566</v>
      </c>
      <c r="H314" s="29">
        <v>43423</v>
      </c>
      <c r="I314" s="30">
        <v>43796</v>
      </c>
      <c r="J314" s="31" t="str">
        <f t="shared" ca="1" si="9"/>
        <v>Complete</v>
      </c>
      <c r="K314" s="31"/>
    </row>
    <row r="315" spans="1:11" ht="35.1" customHeight="1">
      <c r="A315" s="22" t="e">
        <f t="shared" si="10"/>
        <v>#REF!</v>
      </c>
      <c r="B315" s="26" t="s">
        <v>3</v>
      </c>
      <c r="C315" s="32" t="s">
        <v>1413</v>
      </c>
      <c r="D315" s="27" t="s">
        <v>1413</v>
      </c>
      <c r="E315" s="28" t="s">
        <v>633</v>
      </c>
      <c r="F315" s="27" t="s">
        <v>560</v>
      </c>
      <c r="G315" s="27" t="s">
        <v>634</v>
      </c>
      <c r="H315" s="29">
        <v>43420</v>
      </c>
      <c r="I315" s="30">
        <v>43646</v>
      </c>
      <c r="J315" s="31" t="str">
        <f t="shared" ca="1" si="9"/>
        <v>Complete</v>
      </c>
      <c r="K315" s="31"/>
    </row>
    <row r="316" spans="1:11" ht="35.1" customHeight="1">
      <c r="A316" s="22" t="e">
        <f t="shared" si="10"/>
        <v>#REF!</v>
      </c>
      <c r="B316" s="26" t="s">
        <v>639</v>
      </c>
      <c r="C316" s="27" t="s">
        <v>386</v>
      </c>
      <c r="D316" s="27" t="s">
        <v>1523</v>
      </c>
      <c r="E316" s="28" t="s">
        <v>640</v>
      </c>
      <c r="F316" s="27" t="s">
        <v>571</v>
      </c>
      <c r="G316" s="27" t="s">
        <v>580</v>
      </c>
      <c r="H316" s="29">
        <v>43419</v>
      </c>
      <c r="I316" s="30">
        <v>44074</v>
      </c>
      <c r="J316" s="31" t="str">
        <f t="shared" ca="1" si="9"/>
        <v>Complete</v>
      </c>
    </row>
    <row r="317" spans="1:11" ht="35.1" customHeight="1">
      <c r="A317" s="22" t="e">
        <f t="shared" si="10"/>
        <v>#REF!</v>
      </c>
      <c r="B317" s="26" t="s">
        <v>3</v>
      </c>
      <c r="C317" s="32" t="s">
        <v>1458</v>
      </c>
      <c r="D317" s="27" t="s">
        <v>1409</v>
      </c>
      <c r="E317" s="28" t="s">
        <v>473</v>
      </c>
      <c r="F317" s="27" t="s">
        <v>571</v>
      </c>
      <c r="G317" s="27" t="s">
        <v>566</v>
      </c>
      <c r="H317" s="29">
        <v>43416</v>
      </c>
      <c r="I317" s="30">
        <v>44255</v>
      </c>
      <c r="J317" s="31" t="str">
        <f t="shared" ca="1" si="9"/>
        <v>Complete</v>
      </c>
      <c r="K317" s="31"/>
    </row>
    <row r="318" spans="1:11" ht="35.1" customHeight="1">
      <c r="A318" s="22" t="e">
        <f t="shared" si="10"/>
        <v>#REF!</v>
      </c>
      <c r="B318" s="26" t="s">
        <v>3</v>
      </c>
      <c r="C318" s="32" t="s">
        <v>1452</v>
      </c>
      <c r="D318" s="27" t="s">
        <v>1452</v>
      </c>
      <c r="E318" s="28" t="s">
        <v>636</v>
      </c>
      <c r="F318" s="27" t="s">
        <v>560</v>
      </c>
      <c r="G318" s="27" t="s">
        <v>578</v>
      </c>
      <c r="H318" s="29">
        <v>43410</v>
      </c>
      <c r="I318" s="30">
        <v>43496</v>
      </c>
      <c r="J318" s="31" t="str">
        <f t="shared" ca="1" si="9"/>
        <v>Complete</v>
      </c>
      <c r="K318" s="31"/>
    </row>
    <row r="319" spans="1:11" ht="35.1" customHeight="1">
      <c r="A319" s="22" t="e">
        <f t="shared" si="10"/>
        <v>#REF!</v>
      </c>
      <c r="B319" s="26" t="s">
        <v>613</v>
      </c>
      <c r="C319" s="32" t="s">
        <v>209</v>
      </c>
      <c r="D319" s="27" t="s">
        <v>99</v>
      </c>
      <c r="E319" s="28" t="s">
        <v>1688</v>
      </c>
      <c r="F319" s="27" t="s">
        <v>576</v>
      </c>
      <c r="G319" s="27" t="s">
        <v>582</v>
      </c>
      <c r="H319" s="29">
        <v>43374</v>
      </c>
      <c r="I319" s="30">
        <v>45071</v>
      </c>
      <c r="J319" s="31" t="str">
        <f t="shared" ca="1" si="9"/>
        <v>Complete</v>
      </c>
      <c r="K319" s="31"/>
    </row>
    <row r="320" spans="1:11" ht="35.1" customHeight="1">
      <c r="A320" s="22" t="e">
        <f t="shared" si="10"/>
        <v>#REF!</v>
      </c>
      <c r="B320" s="26" t="s">
        <v>631</v>
      </c>
      <c r="C320" s="32" t="s">
        <v>395</v>
      </c>
      <c r="D320" s="27" t="s">
        <v>1521</v>
      </c>
      <c r="E320" s="28" t="s">
        <v>396</v>
      </c>
      <c r="F320" s="27" t="s">
        <v>594</v>
      </c>
      <c r="G320" s="27" t="s">
        <v>582</v>
      </c>
      <c r="H320" s="29">
        <v>43365</v>
      </c>
      <c r="I320" s="30">
        <v>44895</v>
      </c>
      <c r="J320" s="31" t="str">
        <f t="shared" ca="1" si="9"/>
        <v>Complete</v>
      </c>
      <c r="K320" s="31"/>
    </row>
    <row r="321" spans="1:11" ht="35.1" customHeight="1">
      <c r="A321" s="22" t="e">
        <f t="shared" si="10"/>
        <v>#REF!</v>
      </c>
      <c r="B321" s="26" t="s">
        <v>3</v>
      </c>
      <c r="C321" s="32" t="s">
        <v>1413</v>
      </c>
      <c r="D321" s="27" t="s">
        <v>1513</v>
      </c>
      <c r="E321" s="28" t="s">
        <v>637</v>
      </c>
      <c r="F321" s="27" t="s">
        <v>560</v>
      </c>
      <c r="G321" s="27" t="s">
        <v>561</v>
      </c>
      <c r="H321" s="29">
        <v>43350</v>
      </c>
      <c r="I321" s="30">
        <v>43738</v>
      </c>
      <c r="J321" s="31" t="str">
        <f t="shared" ref="J321:J352" ca="1" si="11">IF(I321-$J$3&gt;0,"On Going","Complete")</f>
        <v>Complete</v>
      </c>
      <c r="K321" s="31"/>
    </row>
    <row r="322" spans="1:11" ht="35.1" customHeight="1">
      <c r="A322" s="22" t="e">
        <f t="shared" si="10"/>
        <v>#REF!</v>
      </c>
      <c r="B322" s="26" t="s">
        <v>631</v>
      </c>
      <c r="C322" s="32" t="s">
        <v>395</v>
      </c>
      <c r="D322" s="27" t="s">
        <v>1523</v>
      </c>
      <c r="E322" s="28" t="s">
        <v>444</v>
      </c>
      <c r="F322" s="27" t="s">
        <v>594</v>
      </c>
      <c r="G322" s="27" t="s">
        <v>582</v>
      </c>
      <c r="H322" s="29">
        <v>43344</v>
      </c>
      <c r="I322" s="30">
        <v>44500</v>
      </c>
      <c r="J322" s="31" t="str">
        <f t="shared" ca="1" si="11"/>
        <v>Complete</v>
      </c>
      <c r="K322" s="31"/>
    </row>
    <row r="323" spans="1:11" ht="35.1" customHeight="1">
      <c r="A323" s="22" t="e">
        <f t="shared" si="10"/>
        <v>#REF!</v>
      </c>
      <c r="B323" s="26" t="s">
        <v>3</v>
      </c>
      <c r="C323" s="32" t="s">
        <v>1457</v>
      </c>
      <c r="D323" s="27" t="s">
        <v>1455</v>
      </c>
      <c r="E323" s="28" t="s">
        <v>1690</v>
      </c>
      <c r="F323" s="27" t="s">
        <v>568</v>
      </c>
      <c r="G323" s="27" t="s">
        <v>578</v>
      </c>
      <c r="H323" s="29">
        <v>43335</v>
      </c>
      <c r="I323" s="30">
        <v>43830</v>
      </c>
      <c r="J323" s="31" t="str">
        <f t="shared" ca="1" si="11"/>
        <v>Complete</v>
      </c>
      <c r="K323" s="31"/>
    </row>
    <row r="324" spans="1:11" ht="35.1" customHeight="1">
      <c r="A324" s="22" t="e">
        <f t="shared" si="10"/>
        <v>#REF!</v>
      </c>
      <c r="B324" s="26" t="s">
        <v>3</v>
      </c>
      <c r="C324" s="32" t="s">
        <v>1478</v>
      </c>
      <c r="D324" s="27" t="s">
        <v>1511</v>
      </c>
      <c r="E324" s="28" t="s">
        <v>397</v>
      </c>
      <c r="F324" s="27" t="s">
        <v>571</v>
      </c>
      <c r="G324" s="27" t="s">
        <v>572</v>
      </c>
      <c r="H324" s="29">
        <v>43332</v>
      </c>
      <c r="I324" s="30">
        <v>43640</v>
      </c>
      <c r="J324" s="31" t="str">
        <f t="shared" ca="1" si="11"/>
        <v>Complete</v>
      </c>
      <c r="K324" s="31"/>
    </row>
    <row r="325" spans="1:11" ht="35.1" customHeight="1">
      <c r="A325" s="22" t="e">
        <f t="shared" si="10"/>
        <v>#REF!</v>
      </c>
      <c r="B325" s="26" t="s">
        <v>3</v>
      </c>
      <c r="C325" s="32" t="s">
        <v>1413</v>
      </c>
      <c r="D325" s="27" t="s">
        <v>1513</v>
      </c>
      <c r="E325" s="28" t="s">
        <v>398</v>
      </c>
      <c r="F325" s="27" t="s">
        <v>560</v>
      </c>
      <c r="G325" s="27" t="s">
        <v>572</v>
      </c>
      <c r="H325" s="29">
        <v>43325</v>
      </c>
      <c r="I325" s="30">
        <v>43524</v>
      </c>
      <c r="J325" s="31" t="str">
        <f t="shared" ca="1" si="11"/>
        <v>Complete</v>
      </c>
      <c r="K325" s="31"/>
    </row>
    <row r="326" spans="1:11" ht="35.1" customHeight="1">
      <c r="A326" s="22" t="e">
        <f t="shared" si="10"/>
        <v>#REF!</v>
      </c>
      <c r="B326" s="26" t="s">
        <v>3</v>
      </c>
      <c r="C326" s="32" t="s">
        <v>1413</v>
      </c>
      <c r="D326" s="27" t="s">
        <v>1513</v>
      </c>
      <c r="E326" s="28" t="s">
        <v>1698</v>
      </c>
      <c r="F326" s="27" t="s">
        <v>560</v>
      </c>
      <c r="G326" s="27" t="s">
        <v>572</v>
      </c>
      <c r="H326" s="29">
        <v>43325</v>
      </c>
      <c r="I326" s="30">
        <v>43465</v>
      </c>
      <c r="J326" s="31" t="str">
        <f t="shared" ca="1" si="11"/>
        <v>Complete</v>
      </c>
      <c r="K326" s="31"/>
    </row>
    <row r="327" spans="1:11" ht="35.1" customHeight="1">
      <c r="A327" s="22" t="e">
        <f t="shared" si="10"/>
        <v>#REF!</v>
      </c>
      <c r="B327" s="26" t="s">
        <v>3</v>
      </c>
      <c r="C327" s="32" t="s">
        <v>1457</v>
      </c>
      <c r="D327" s="27" t="s">
        <v>1455</v>
      </c>
      <c r="E327" s="28" t="s">
        <v>1652</v>
      </c>
      <c r="F327" s="27" t="s">
        <v>568</v>
      </c>
      <c r="G327" s="27" t="s">
        <v>578</v>
      </c>
      <c r="H327" s="29">
        <v>43307</v>
      </c>
      <c r="I327" s="30">
        <v>43769</v>
      </c>
      <c r="J327" s="31" t="str">
        <f t="shared" ca="1" si="11"/>
        <v>Complete</v>
      </c>
      <c r="K327" s="31"/>
    </row>
    <row r="328" spans="1:11" ht="35.1" customHeight="1">
      <c r="A328" s="22" t="e">
        <f t="shared" si="10"/>
        <v>#REF!</v>
      </c>
      <c r="B328" s="26" t="s">
        <v>3</v>
      </c>
      <c r="C328" s="32" t="s">
        <v>1413</v>
      </c>
      <c r="D328" s="27" t="s">
        <v>1409</v>
      </c>
      <c r="E328" s="28" t="s">
        <v>400</v>
      </c>
      <c r="F328" s="27" t="s">
        <v>560</v>
      </c>
      <c r="G328" s="27" t="s">
        <v>561</v>
      </c>
      <c r="H328" s="29">
        <v>43298</v>
      </c>
      <c r="I328" s="30">
        <v>43616</v>
      </c>
      <c r="J328" s="31" t="str">
        <f t="shared" ca="1" si="11"/>
        <v>Complete</v>
      </c>
      <c r="K328" s="31"/>
    </row>
    <row r="329" spans="1:11" ht="35.1" customHeight="1">
      <c r="A329" s="22" t="e">
        <f t="shared" si="10"/>
        <v>#REF!</v>
      </c>
      <c r="B329" s="26" t="s">
        <v>3</v>
      </c>
      <c r="C329" s="32" t="s">
        <v>1476</v>
      </c>
      <c r="D329" s="27" t="s">
        <v>1521</v>
      </c>
      <c r="E329" s="28" t="s">
        <v>399</v>
      </c>
      <c r="F329" s="27" t="s">
        <v>638</v>
      </c>
      <c r="G329" s="27" t="s">
        <v>561</v>
      </c>
      <c r="H329" s="29">
        <v>43291</v>
      </c>
      <c r="I329" s="30">
        <v>45199</v>
      </c>
      <c r="J329" s="31" t="str">
        <f t="shared" ca="1" si="11"/>
        <v>Complete</v>
      </c>
      <c r="K329" s="31"/>
    </row>
    <row r="330" spans="1:11" ht="35.1" customHeight="1">
      <c r="A330" s="22" t="e">
        <f t="shared" si="10"/>
        <v>#REF!</v>
      </c>
      <c r="B330" s="26" t="s">
        <v>3</v>
      </c>
      <c r="C330" s="32" t="s">
        <v>1478</v>
      </c>
      <c r="D330" s="27" t="s">
        <v>1522</v>
      </c>
      <c r="E330" s="28" t="s">
        <v>388</v>
      </c>
      <c r="F330" s="27" t="s">
        <v>571</v>
      </c>
      <c r="G330" s="27" t="s">
        <v>566</v>
      </c>
      <c r="H330" s="29">
        <v>43263</v>
      </c>
      <c r="I330" s="30">
        <v>43496</v>
      </c>
      <c r="J330" s="31" t="str">
        <f t="shared" ca="1" si="11"/>
        <v>Complete</v>
      </c>
      <c r="K330" s="31"/>
    </row>
    <row r="331" spans="1:11" ht="35.1" customHeight="1">
      <c r="A331" s="22" t="e">
        <f t="shared" si="10"/>
        <v>#REF!</v>
      </c>
      <c r="B331" s="26" t="s">
        <v>3</v>
      </c>
      <c r="C331" s="32" t="s">
        <v>1452</v>
      </c>
      <c r="D331" s="27" t="s">
        <v>1492</v>
      </c>
      <c r="E331" s="28" t="s">
        <v>387</v>
      </c>
      <c r="F331" s="27" t="s">
        <v>560</v>
      </c>
      <c r="G331" s="27" t="s">
        <v>582</v>
      </c>
      <c r="H331" s="29">
        <v>43262</v>
      </c>
      <c r="I331" s="30">
        <v>43398</v>
      </c>
      <c r="J331" s="31" t="str">
        <f t="shared" ca="1" si="11"/>
        <v>Complete</v>
      </c>
      <c r="K331" s="31"/>
    </row>
    <row r="332" spans="1:11" ht="35.1" customHeight="1">
      <c r="A332" s="22" t="e">
        <f t="shared" si="10"/>
        <v>#REF!</v>
      </c>
      <c r="B332" s="26" t="s">
        <v>639</v>
      </c>
      <c r="C332" s="32" t="s">
        <v>386</v>
      </c>
      <c r="D332" s="27" t="s">
        <v>1523</v>
      </c>
      <c r="E332" s="28" t="s">
        <v>640</v>
      </c>
      <c r="F332" s="27" t="s">
        <v>571</v>
      </c>
      <c r="G332" s="27" t="s">
        <v>561</v>
      </c>
      <c r="H332" s="29">
        <v>43258</v>
      </c>
      <c r="I332" s="30">
        <v>44043</v>
      </c>
      <c r="J332" s="31" t="str">
        <f t="shared" ca="1" si="11"/>
        <v>Complete</v>
      </c>
      <c r="K332" s="31"/>
    </row>
    <row r="333" spans="1:11" ht="35.1" customHeight="1">
      <c r="A333" s="22" t="e">
        <f t="shared" si="10"/>
        <v>#REF!</v>
      </c>
      <c r="B333" s="26" t="s">
        <v>3</v>
      </c>
      <c r="C333" s="32" t="s">
        <v>1413</v>
      </c>
      <c r="D333" s="27" t="s">
        <v>1513</v>
      </c>
      <c r="E333" s="28" t="s">
        <v>389</v>
      </c>
      <c r="F333" s="27" t="s">
        <v>560</v>
      </c>
      <c r="G333" s="27" t="s">
        <v>572</v>
      </c>
      <c r="H333" s="29">
        <v>43235</v>
      </c>
      <c r="I333" s="30">
        <v>43585</v>
      </c>
      <c r="J333" s="31" t="str">
        <f t="shared" ca="1" si="11"/>
        <v>Complete</v>
      </c>
      <c r="K333" s="31"/>
    </row>
    <row r="334" spans="1:11" ht="35.1" customHeight="1">
      <c r="A334" s="22" t="e">
        <f t="shared" si="10"/>
        <v>#REF!</v>
      </c>
      <c r="B334" s="26" t="s">
        <v>3</v>
      </c>
      <c r="C334" s="32" t="s">
        <v>390</v>
      </c>
      <c r="D334" s="27" t="s">
        <v>1494</v>
      </c>
      <c r="E334" s="28" t="s">
        <v>265</v>
      </c>
      <c r="F334" s="27" t="s">
        <v>609</v>
      </c>
      <c r="G334" s="27" t="s">
        <v>561</v>
      </c>
      <c r="H334" s="29">
        <v>43223</v>
      </c>
      <c r="I334" s="30">
        <v>43404</v>
      </c>
      <c r="J334" s="31" t="str">
        <f t="shared" ca="1" si="11"/>
        <v>Complete</v>
      </c>
      <c r="K334" s="31"/>
    </row>
    <row r="335" spans="1:11" ht="35.1" customHeight="1">
      <c r="A335" s="22" t="e">
        <f t="shared" si="10"/>
        <v>#REF!</v>
      </c>
      <c r="B335" s="26" t="s">
        <v>3</v>
      </c>
      <c r="C335" s="32" t="s">
        <v>1452</v>
      </c>
      <c r="D335" s="27" t="s">
        <v>1523</v>
      </c>
      <c r="E335" s="28" t="s">
        <v>264</v>
      </c>
      <c r="F335" s="27" t="s">
        <v>560</v>
      </c>
      <c r="G335" s="27" t="s">
        <v>572</v>
      </c>
      <c r="H335" s="29">
        <v>43217</v>
      </c>
      <c r="I335" s="30">
        <v>43890</v>
      </c>
      <c r="J335" s="31" t="str">
        <f t="shared" ca="1" si="11"/>
        <v>Complete</v>
      </c>
      <c r="K335" s="31"/>
    </row>
    <row r="336" spans="1:11" ht="35.1" customHeight="1">
      <c r="A336" s="22" t="e">
        <f t="shared" si="10"/>
        <v>#REF!</v>
      </c>
      <c r="B336" s="26" t="s">
        <v>3</v>
      </c>
      <c r="C336" s="32" t="s">
        <v>1452</v>
      </c>
      <c r="D336" s="27" t="s">
        <v>1448</v>
      </c>
      <c r="E336" s="28" t="s">
        <v>184</v>
      </c>
      <c r="F336" s="27" t="s">
        <v>560</v>
      </c>
      <c r="G336" s="27" t="s">
        <v>572</v>
      </c>
      <c r="H336" s="29">
        <v>43213</v>
      </c>
      <c r="I336" s="30">
        <v>43691</v>
      </c>
      <c r="J336" s="31" t="str">
        <f t="shared" ca="1" si="11"/>
        <v>Complete</v>
      </c>
      <c r="K336" s="31"/>
    </row>
    <row r="337" spans="1:11" ht="35.1" customHeight="1">
      <c r="A337" s="22" t="e">
        <f t="shared" si="10"/>
        <v>#REF!</v>
      </c>
      <c r="B337" s="26" t="s">
        <v>3</v>
      </c>
      <c r="C337" s="32" t="s">
        <v>1541</v>
      </c>
      <c r="D337" s="27" t="s">
        <v>1521</v>
      </c>
      <c r="E337" s="28" t="s">
        <v>125</v>
      </c>
      <c r="F337" s="27" t="s">
        <v>576</v>
      </c>
      <c r="G337" s="27" t="s">
        <v>561</v>
      </c>
      <c r="H337" s="29">
        <v>43199</v>
      </c>
      <c r="I337" s="30">
        <v>43465</v>
      </c>
      <c r="J337" s="31" t="str">
        <f t="shared" ca="1" si="11"/>
        <v>Complete</v>
      </c>
      <c r="K337" s="31"/>
    </row>
    <row r="338" spans="1:11" ht="35.1" customHeight="1">
      <c r="A338" s="22" t="e">
        <f t="shared" si="10"/>
        <v>#REF!</v>
      </c>
      <c r="B338" s="26" t="s">
        <v>3</v>
      </c>
      <c r="C338" s="32" t="s">
        <v>1452</v>
      </c>
      <c r="D338" s="27" t="s">
        <v>1448</v>
      </c>
      <c r="E338" s="28" t="s">
        <v>126</v>
      </c>
      <c r="F338" s="27" t="s">
        <v>560</v>
      </c>
      <c r="G338" s="27" t="s">
        <v>582</v>
      </c>
      <c r="H338" s="29">
        <v>43199</v>
      </c>
      <c r="I338" s="30">
        <v>43555</v>
      </c>
      <c r="J338" s="31" t="str">
        <f t="shared" ca="1" si="11"/>
        <v>Complete</v>
      </c>
      <c r="K338" s="31"/>
    </row>
    <row r="339" spans="1:11" ht="35.1" customHeight="1">
      <c r="A339" s="22" t="e">
        <f t="shared" si="10"/>
        <v>#REF!</v>
      </c>
      <c r="B339" s="26" t="s">
        <v>3</v>
      </c>
      <c r="C339" s="32" t="s">
        <v>1496</v>
      </c>
      <c r="D339" s="27" t="s">
        <v>1467</v>
      </c>
      <c r="E339" s="28" t="s">
        <v>1672</v>
      </c>
      <c r="F339" s="27" t="s">
        <v>565</v>
      </c>
      <c r="G339" s="27" t="s">
        <v>566</v>
      </c>
      <c r="H339" s="29">
        <v>43192</v>
      </c>
      <c r="I339" s="30">
        <v>43373</v>
      </c>
      <c r="J339" s="31" t="str">
        <f t="shared" ca="1" si="11"/>
        <v>Complete</v>
      </c>
      <c r="K339" s="31"/>
    </row>
    <row r="340" spans="1:11" ht="35.1" customHeight="1">
      <c r="A340" s="22" t="e">
        <f t="shared" si="10"/>
        <v>#REF!</v>
      </c>
      <c r="B340" s="26" t="s">
        <v>3</v>
      </c>
      <c r="C340" s="32" t="s">
        <v>1481</v>
      </c>
      <c r="D340" s="27" t="s">
        <v>1304</v>
      </c>
      <c r="E340" s="28" t="s">
        <v>185</v>
      </c>
      <c r="F340" s="27" t="s">
        <v>560</v>
      </c>
      <c r="G340" s="27" t="s">
        <v>572</v>
      </c>
      <c r="H340" s="29">
        <v>43181</v>
      </c>
      <c r="I340" s="30">
        <v>43496</v>
      </c>
      <c r="J340" s="31" t="str">
        <f t="shared" ca="1" si="11"/>
        <v>Complete</v>
      </c>
      <c r="K340" s="31"/>
    </row>
    <row r="341" spans="1:11" ht="35.1" customHeight="1">
      <c r="A341" s="22" t="e">
        <f t="shared" si="10"/>
        <v>#REF!</v>
      </c>
      <c r="B341" s="26" t="s">
        <v>3</v>
      </c>
      <c r="C341" s="32" t="s">
        <v>1410</v>
      </c>
      <c r="D341" s="27" t="s">
        <v>1409</v>
      </c>
      <c r="E341" s="28" t="s">
        <v>641</v>
      </c>
      <c r="F341" s="27" t="s">
        <v>560</v>
      </c>
      <c r="G341" s="27" t="s">
        <v>561</v>
      </c>
      <c r="H341" s="29">
        <v>43178</v>
      </c>
      <c r="I341" s="30">
        <v>43585</v>
      </c>
      <c r="J341" s="31" t="str">
        <f t="shared" ca="1" si="11"/>
        <v>Complete</v>
      </c>
      <c r="K341" s="31"/>
    </row>
    <row r="342" spans="1:11" ht="35.1" customHeight="1">
      <c r="A342" s="22" t="e">
        <f t="shared" si="10"/>
        <v>#REF!</v>
      </c>
      <c r="B342" s="26" t="s">
        <v>3</v>
      </c>
      <c r="C342" s="32" t="s">
        <v>1496</v>
      </c>
      <c r="D342" s="27" t="s">
        <v>1467</v>
      </c>
      <c r="E342" s="28" t="s">
        <v>186</v>
      </c>
      <c r="F342" s="27" t="s">
        <v>565</v>
      </c>
      <c r="G342" s="27" t="s">
        <v>582</v>
      </c>
      <c r="H342" s="29">
        <v>43172</v>
      </c>
      <c r="I342" s="30">
        <v>43343</v>
      </c>
      <c r="J342" s="31" t="str">
        <f t="shared" ca="1" si="11"/>
        <v>Complete</v>
      </c>
      <c r="K342" s="31"/>
    </row>
    <row r="343" spans="1:11" ht="35.1" customHeight="1">
      <c r="A343" s="22" t="e">
        <f t="shared" si="10"/>
        <v>#REF!</v>
      </c>
      <c r="B343" s="26" t="s">
        <v>3</v>
      </c>
      <c r="C343" s="32" t="s">
        <v>1496</v>
      </c>
      <c r="D343" s="27" t="s">
        <v>1467</v>
      </c>
      <c r="E343" s="28" t="s">
        <v>129</v>
      </c>
      <c r="F343" s="27" t="s">
        <v>594</v>
      </c>
      <c r="G343" s="27" t="s">
        <v>566</v>
      </c>
      <c r="H343" s="29">
        <v>43161</v>
      </c>
      <c r="I343" s="30">
        <v>43343</v>
      </c>
      <c r="J343" s="31" t="str">
        <f t="shared" ca="1" si="11"/>
        <v>Complete</v>
      </c>
      <c r="K343" s="31"/>
    </row>
    <row r="344" spans="1:11" ht="35.1" customHeight="1">
      <c r="A344" s="22" t="e">
        <f t="shared" si="10"/>
        <v>#REF!</v>
      </c>
      <c r="B344" s="26" t="s">
        <v>2</v>
      </c>
      <c r="C344" s="32" t="s">
        <v>187</v>
      </c>
      <c r="D344" s="27" t="s">
        <v>1409</v>
      </c>
      <c r="E344" s="28" t="s">
        <v>1667</v>
      </c>
      <c r="F344" s="27" t="s">
        <v>576</v>
      </c>
      <c r="G344" s="27" t="s">
        <v>572</v>
      </c>
      <c r="H344" s="29">
        <v>43160</v>
      </c>
      <c r="I344" s="30">
        <v>43342</v>
      </c>
      <c r="J344" s="31" t="str">
        <f t="shared" ca="1" si="11"/>
        <v>Complete</v>
      </c>
      <c r="K344" s="31"/>
    </row>
    <row r="345" spans="1:11" ht="35.1" customHeight="1">
      <c r="A345" s="22" t="e">
        <f t="shared" si="10"/>
        <v>#REF!</v>
      </c>
      <c r="B345" s="26" t="s">
        <v>3</v>
      </c>
      <c r="C345" s="32" t="s">
        <v>1478</v>
      </c>
      <c r="D345" s="27" t="s">
        <v>1494</v>
      </c>
      <c r="E345" s="28" t="s">
        <v>133</v>
      </c>
      <c r="F345" s="27" t="s">
        <v>571</v>
      </c>
      <c r="G345" s="27" t="s">
        <v>561</v>
      </c>
      <c r="H345" s="29">
        <v>43160</v>
      </c>
      <c r="I345" s="30">
        <v>44012</v>
      </c>
      <c r="J345" s="31" t="str">
        <f t="shared" ca="1" si="11"/>
        <v>Complete</v>
      </c>
      <c r="K345" s="31"/>
    </row>
    <row r="346" spans="1:11" ht="35.1" customHeight="1">
      <c r="A346" s="22" t="e">
        <f t="shared" si="10"/>
        <v>#REF!</v>
      </c>
      <c r="B346" s="26" t="s">
        <v>3</v>
      </c>
      <c r="C346" s="32" t="s">
        <v>1452</v>
      </c>
      <c r="D346" s="27" t="s">
        <v>1448</v>
      </c>
      <c r="E346" s="28" t="s">
        <v>128</v>
      </c>
      <c r="F346" s="27" t="s">
        <v>560</v>
      </c>
      <c r="G346" s="27" t="s">
        <v>578</v>
      </c>
      <c r="H346" s="29">
        <v>43145</v>
      </c>
      <c r="I346" s="30">
        <v>43159</v>
      </c>
      <c r="J346" s="31" t="str">
        <f t="shared" ca="1" si="11"/>
        <v>Complete</v>
      </c>
      <c r="K346" s="31"/>
    </row>
    <row r="347" spans="1:11" ht="35.1" customHeight="1">
      <c r="A347" s="22" t="e">
        <f t="shared" si="10"/>
        <v>#REF!</v>
      </c>
      <c r="B347" s="26" t="s">
        <v>631</v>
      </c>
      <c r="C347" s="32" t="s">
        <v>188</v>
      </c>
      <c r="D347" s="27" t="s">
        <v>1521</v>
      </c>
      <c r="E347" s="28" t="s">
        <v>642</v>
      </c>
      <c r="F347" s="27" t="s">
        <v>594</v>
      </c>
      <c r="G347" s="27" t="s">
        <v>586</v>
      </c>
      <c r="H347" s="29">
        <v>43139</v>
      </c>
      <c r="I347" s="30">
        <v>44620</v>
      </c>
      <c r="J347" s="31" t="str">
        <f t="shared" ca="1" si="11"/>
        <v>Complete</v>
      </c>
      <c r="K347" s="31"/>
    </row>
    <row r="348" spans="1:11" ht="35.1" customHeight="1">
      <c r="A348" s="22" t="e">
        <f t="shared" si="10"/>
        <v>#REF!</v>
      </c>
      <c r="B348" s="26" t="s">
        <v>3</v>
      </c>
      <c r="C348" s="32" t="s">
        <v>1469</v>
      </c>
      <c r="D348" s="27" t="s">
        <v>1467</v>
      </c>
      <c r="E348" s="28" t="s">
        <v>130</v>
      </c>
      <c r="F348" s="27" t="s">
        <v>609</v>
      </c>
      <c r="G348" s="27" t="s">
        <v>582</v>
      </c>
      <c r="H348" s="29">
        <v>43132</v>
      </c>
      <c r="I348" s="30">
        <v>43457</v>
      </c>
      <c r="J348" s="31" t="str">
        <f t="shared" ca="1" si="11"/>
        <v>Complete</v>
      </c>
      <c r="K348" s="31"/>
    </row>
    <row r="349" spans="1:11" ht="35.1" customHeight="1">
      <c r="A349" s="22" t="e">
        <f t="shared" si="10"/>
        <v>#REF!</v>
      </c>
      <c r="B349" s="26" t="s">
        <v>3</v>
      </c>
      <c r="C349" s="32" t="s">
        <v>1476</v>
      </c>
      <c r="D349" s="27" t="s">
        <v>1455</v>
      </c>
      <c r="E349" s="28" t="s">
        <v>131</v>
      </c>
      <c r="F349" s="27" t="s">
        <v>638</v>
      </c>
      <c r="G349" s="27" t="s">
        <v>578</v>
      </c>
      <c r="H349" s="29">
        <v>43132</v>
      </c>
      <c r="I349" s="30">
        <v>44804</v>
      </c>
      <c r="J349" s="31" t="str">
        <f t="shared" ca="1" si="11"/>
        <v>Complete</v>
      </c>
      <c r="K349" s="31"/>
    </row>
    <row r="350" spans="1:11" ht="35.1" customHeight="1">
      <c r="A350" s="22" t="e">
        <f t="shared" si="10"/>
        <v>#REF!</v>
      </c>
      <c r="B350" s="26" t="s">
        <v>3</v>
      </c>
      <c r="C350" s="32" t="s">
        <v>1412</v>
      </c>
      <c r="D350" s="27" t="s">
        <v>1513</v>
      </c>
      <c r="E350" s="28" t="s">
        <v>189</v>
      </c>
      <c r="F350" s="27" t="s">
        <v>560</v>
      </c>
      <c r="G350" s="27" t="s">
        <v>572</v>
      </c>
      <c r="H350" s="29">
        <v>43124</v>
      </c>
      <c r="I350" s="30">
        <v>43373</v>
      </c>
      <c r="J350" s="31" t="str">
        <f t="shared" ca="1" si="11"/>
        <v>Complete</v>
      </c>
      <c r="K350" s="31"/>
    </row>
    <row r="351" spans="1:11" ht="35.1" customHeight="1">
      <c r="A351" s="22" t="e">
        <f t="shared" si="10"/>
        <v>#REF!</v>
      </c>
      <c r="B351" s="26" t="s">
        <v>2</v>
      </c>
      <c r="C351" s="32" t="s">
        <v>187</v>
      </c>
      <c r="D351" s="27" t="s">
        <v>1409</v>
      </c>
      <c r="E351" s="28" t="s">
        <v>121</v>
      </c>
      <c r="F351" s="27" t="s">
        <v>576</v>
      </c>
      <c r="G351" s="27" t="s">
        <v>561</v>
      </c>
      <c r="H351" s="29">
        <v>43095</v>
      </c>
      <c r="I351" s="30">
        <v>43414</v>
      </c>
      <c r="J351" s="31" t="str">
        <f t="shared" ca="1" si="11"/>
        <v>Complete</v>
      </c>
      <c r="K351" s="31"/>
    </row>
    <row r="352" spans="1:11" ht="35.1" customHeight="1">
      <c r="A352" s="22" t="e">
        <f t="shared" si="10"/>
        <v>#REF!</v>
      </c>
      <c r="B352" s="26" t="s">
        <v>3</v>
      </c>
      <c r="C352" s="32" t="s">
        <v>191</v>
      </c>
      <c r="D352" s="27" t="s">
        <v>1467</v>
      </c>
      <c r="E352" s="28" t="s">
        <v>132</v>
      </c>
      <c r="F352" s="27" t="s">
        <v>571</v>
      </c>
      <c r="G352" s="27" t="s">
        <v>572</v>
      </c>
      <c r="H352" s="29">
        <v>43075</v>
      </c>
      <c r="I352" s="30">
        <v>43861</v>
      </c>
      <c r="J352" s="31" t="str">
        <f t="shared" ca="1" si="11"/>
        <v>Complete</v>
      </c>
      <c r="K352" s="31"/>
    </row>
    <row r="353" spans="1:11" ht="35.1" customHeight="1">
      <c r="A353" s="22" t="e">
        <f t="shared" si="10"/>
        <v>#REF!</v>
      </c>
      <c r="B353" s="26" t="s">
        <v>631</v>
      </c>
      <c r="C353" s="32" t="s">
        <v>190</v>
      </c>
      <c r="D353" s="27" t="s">
        <v>1523</v>
      </c>
      <c r="E353" s="28" t="s">
        <v>120</v>
      </c>
      <c r="F353" s="27" t="s">
        <v>594</v>
      </c>
      <c r="G353" s="27" t="s">
        <v>572</v>
      </c>
      <c r="H353" s="29">
        <v>43070</v>
      </c>
      <c r="I353" s="30">
        <v>44408</v>
      </c>
      <c r="J353" s="31" t="str">
        <f t="shared" ref="J353:J384" ca="1" si="12">IF(I353-$J$3&gt;0,"On Going","Complete")</f>
        <v>Complete</v>
      </c>
      <c r="K353" s="31"/>
    </row>
    <row r="354" spans="1:11" ht="35.1" customHeight="1">
      <c r="A354" s="22" t="e">
        <f t="shared" si="10"/>
        <v>#REF!</v>
      </c>
      <c r="B354" s="26" t="s">
        <v>2</v>
      </c>
      <c r="C354" s="32" t="s">
        <v>187</v>
      </c>
      <c r="D354" s="27" t="s">
        <v>1409</v>
      </c>
      <c r="E354" s="28" t="s">
        <v>1247</v>
      </c>
      <c r="F354" s="27" t="s">
        <v>576</v>
      </c>
      <c r="G354" s="27" t="s">
        <v>1248</v>
      </c>
      <c r="H354" s="29">
        <v>43070</v>
      </c>
      <c r="I354" s="30">
        <v>43451</v>
      </c>
      <c r="J354" s="31" t="str">
        <f t="shared" ca="1" si="12"/>
        <v>Complete</v>
      </c>
      <c r="K354" s="31"/>
    </row>
    <row r="355" spans="1:11" ht="35.1" customHeight="1">
      <c r="A355" s="22" t="e">
        <f t="shared" si="10"/>
        <v>#REF!</v>
      </c>
      <c r="B355" s="26" t="s">
        <v>3</v>
      </c>
      <c r="C355" s="32" t="s">
        <v>1496</v>
      </c>
      <c r="D355" s="27" t="s">
        <v>1467</v>
      </c>
      <c r="E355" s="28" t="s">
        <v>643</v>
      </c>
      <c r="F355" s="27" t="s">
        <v>565</v>
      </c>
      <c r="G355" s="27" t="s">
        <v>566</v>
      </c>
      <c r="H355" s="29">
        <v>43032</v>
      </c>
      <c r="I355" s="30">
        <v>43353</v>
      </c>
      <c r="J355" s="31" t="str">
        <f t="shared" ca="1" si="12"/>
        <v>Complete</v>
      </c>
      <c r="K355" s="31"/>
    </row>
    <row r="356" spans="1:11" ht="35.1" customHeight="1">
      <c r="A356" s="22" t="e">
        <f t="shared" si="10"/>
        <v>#REF!</v>
      </c>
      <c r="B356" s="26" t="s">
        <v>646</v>
      </c>
      <c r="C356" s="32" t="s">
        <v>193</v>
      </c>
      <c r="D356" s="27" t="s">
        <v>1521</v>
      </c>
      <c r="E356" s="28" t="s">
        <v>1683</v>
      </c>
      <c r="F356" s="27" t="s">
        <v>594</v>
      </c>
      <c r="G356" s="27" t="s">
        <v>572</v>
      </c>
      <c r="H356" s="29">
        <v>43009</v>
      </c>
      <c r="I356" s="30">
        <v>43861</v>
      </c>
      <c r="J356" s="31" t="str">
        <f t="shared" ca="1" si="12"/>
        <v>Complete</v>
      </c>
      <c r="K356" s="31"/>
    </row>
    <row r="357" spans="1:11" ht="35.1" customHeight="1">
      <c r="A357" s="22" t="e">
        <f t="shared" si="10"/>
        <v>#REF!</v>
      </c>
      <c r="B357" s="26" t="s">
        <v>647</v>
      </c>
      <c r="C357" s="32" t="s">
        <v>194</v>
      </c>
      <c r="D357" s="27" t="s">
        <v>1409</v>
      </c>
      <c r="E357" s="28" t="s">
        <v>648</v>
      </c>
      <c r="F357" s="27" t="s">
        <v>576</v>
      </c>
      <c r="G357" s="27" t="s">
        <v>582</v>
      </c>
      <c r="H357" s="29">
        <v>43009</v>
      </c>
      <c r="I357" s="30">
        <v>43497</v>
      </c>
      <c r="J357" s="31" t="str">
        <f t="shared" ca="1" si="12"/>
        <v>Complete</v>
      </c>
      <c r="K357" s="31"/>
    </row>
    <row r="358" spans="1:11" ht="35.1" customHeight="1">
      <c r="A358" s="22" t="e">
        <f t="shared" si="10"/>
        <v>#REF!</v>
      </c>
      <c r="B358" s="26" t="s">
        <v>3</v>
      </c>
      <c r="C358" s="32" t="s">
        <v>1410</v>
      </c>
      <c r="D358" s="27" t="s">
        <v>1409</v>
      </c>
      <c r="E358" s="28" t="s">
        <v>645</v>
      </c>
      <c r="F358" s="27" t="s">
        <v>576</v>
      </c>
      <c r="G358" s="27" t="s">
        <v>561</v>
      </c>
      <c r="H358" s="29">
        <v>43008</v>
      </c>
      <c r="I358" s="30">
        <v>43281</v>
      </c>
      <c r="J358" s="31" t="str">
        <f t="shared" ca="1" si="12"/>
        <v>Complete</v>
      </c>
      <c r="K358" s="31"/>
    </row>
    <row r="359" spans="1:11" ht="35.1" customHeight="1">
      <c r="A359" s="22" t="e">
        <f t="shared" si="10"/>
        <v>#REF!</v>
      </c>
      <c r="B359" s="26" t="s">
        <v>17</v>
      </c>
      <c r="C359" s="32" t="s">
        <v>25</v>
      </c>
      <c r="D359" s="27" t="s">
        <v>1974</v>
      </c>
      <c r="E359" s="28" t="s">
        <v>134</v>
      </c>
      <c r="F359" s="27" t="s">
        <v>565</v>
      </c>
      <c r="G359" s="27" t="s">
        <v>586</v>
      </c>
      <c r="H359" s="29">
        <v>43000</v>
      </c>
      <c r="I359" s="30">
        <v>43403</v>
      </c>
      <c r="J359" s="31" t="str">
        <f t="shared" ca="1" si="12"/>
        <v>Complete</v>
      </c>
      <c r="K359" s="31"/>
    </row>
    <row r="360" spans="1:11" ht="35.1" customHeight="1">
      <c r="A360" s="22" t="e">
        <f t="shared" ref="A360:A421" si="13">A359+1</f>
        <v>#REF!</v>
      </c>
      <c r="B360" s="26" t="s">
        <v>3</v>
      </c>
      <c r="C360" s="32" t="s">
        <v>1467</v>
      </c>
      <c r="D360" s="27" t="s">
        <v>1519</v>
      </c>
      <c r="E360" s="28" t="s">
        <v>644</v>
      </c>
      <c r="F360" s="27" t="s">
        <v>594</v>
      </c>
      <c r="G360" s="27" t="s">
        <v>566</v>
      </c>
      <c r="H360" s="29">
        <v>42996</v>
      </c>
      <c r="I360" s="30">
        <v>43830</v>
      </c>
      <c r="J360" s="31" t="str">
        <f t="shared" ca="1" si="12"/>
        <v>Complete</v>
      </c>
      <c r="K360" s="31"/>
    </row>
    <row r="361" spans="1:11" ht="35.1" customHeight="1">
      <c r="A361" s="22" t="e">
        <f t="shared" si="13"/>
        <v>#REF!</v>
      </c>
      <c r="B361" s="26" t="s">
        <v>3</v>
      </c>
      <c r="C361" s="32" t="s">
        <v>1496</v>
      </c>
      <c r="D361" s="27" t="s">
        <v>1467</v>
      </c>
      <c r="E361" s="28" t="s">
        <v>192</v>
      </c>
      <c r="F361" s="27" t="s">
        <v>565</v>
      </c>
      <c r="G361" s="27" t="s">
        <v>566</v>
      </c>
      <c r="H361" s="29">
        <v>42993</v>
      </c>
      <c r="I361" s="30">
        <v>43039</v>
      </c>
      <c r="J361" s="31" t="str">
        <f t="shared" ca="1" si="12"/>
        <v>Complete</v>
      </c>
      <c r="K361" s="31"/>
    </row>
    <row r="362" spans="1:11" ht="35.1" customHeight="1">
      <c r="A362" s="22" t="e">
        <f t="shared" si="13"/>
        <v>#REF!</v>
      </c>
      <c r="B362" s="26" t="s">
        <v>598</v>
      </c>
      <c r="C362" s="32" t="s">
        <v>195</v>
      </c>
      <c r="D362" s="27" t="s">
        <v>1409</v>
      </c>
      <c r="E362" s="28" t="s">
        <v>135</v>
      </c>
      <c r="F362" s="27" t="s">
        <v>609</v>
      </c>
      <c r="G362" s="27" t="s">
        <v>572</v>
      </c>
      <c r="H362" s="29">
        <v>42977</v>
      </c>
      <c r="I362" s="30">
        <v>43649</v>
      </c>
      <c r="J362" s="31" t="str">
        <f t="shared" ca="1" si="12"/>
        <v>Complete</v>
      </c>
      <c r="K362" s="31"/>
    </row>
    <row r="363" spans="1:11" ht="35.1" customHeight="1">
      <c r="A363" s="22" t="e">
        <f t="shared" si="13"/>
        <v>#REF!</v>
      </c>
      <c r="B363" s="26" t="s">
        <v>2</v>
      </c>
      <c r="C363" s="32" t="s">
        <v>187</v>
      </c>
      <c r="D363" s="27" t="s">
        <v>1409</v>
      </c>
      <c r="E363" s="28" t="s">
        <v>122</v>
      </c>
      <c r="F363" s="27" t="s">
        <v>576</v>
      </c>
      <c r="G363" s="27" t="s">
        <v>572</v>
      </c>
      <c r="H363" s="29">
        <v>42969</v>
      </c>
      <c r="I363" s="30">
        <v>43343</v>
      </c>
      <c r="J363" s="31" t="str">
        <f t="shared" ca="1" si="12"/>
        <v>Complete</v>
      </c>
      <c r="K363" s="31"/>
    </row>
    <row r="364" spans="1:11" ht="35.1" customHeight="1">
      <c r="A364" s="22" t="e">
        <f t="shared" si="13"/>
        <v>#REF!</v>
      </c>
      <c r="B364" s="26" t="s">
        <v>3</v>
      </c>
      <c r="C364" s="32" t="s">
        <v>1413</v>
      </c>
      <c r="D364" s="27" t="s">
        <v>1513</v>
      </c>
      <c r="E364" s="28" t="s">
        <v>127</v>
      </c>
      <c r="F364" s="27" t="s">
        <v>560</v>
      </c>
      <c r="G364" s="27" t="s">
        <v>582</v>
      </c>
      <c r="H364" s="29">
        <v>42961</v>
      </c>
      <c r="I364" s="30">
        <v>43373</v>
      </c>
      <c r="J364" s="31" t="str">
        <f t="shared" ca="1" si="12"/>
        <v>Complete</v>
      </c>
      <c r="K364" s="31"/>
    </row>
    <row r="365" spans="1:11" ht="35.1" customHeight="1">
      <c r="A365" s="22" t="e">
        <f t="shared" si="13"/>
        <v>#REF!</v>
      </c>
      <c r="B365" s="26" t="s">
        <v>3</v>
      </c>
      <c r="C365" s="32" t="s">
        <v>1413</v>
      </c>
      <c r="D365" s="27" t="s">
        <v>1513</v>
      </c>
      <c r="E365" s="28" t="s">
        <v>650</v>
      </c>
      <c r="F365" s="27" t="s">
        <v>560</v>
      </c>
      <c r="G365" s="27" t="s">
        <v>561</v>
      </c>
      <c r="H365" s="29">
        <v>42961</v>
      </c>
      <c r="I365" s="30">
        <v>43343</v>
      </c>
      <c r="J365" s="31" t="str">
        <f t="shared" ca="1" si="12"/>
        <v>Complete</v>
      </c>
      <c r="K365" s="31"/>
    </row>
    <row r="366" spans="1:11" ht="35.1" customHeight="1">
      <c r="A366" s="22" t="e">
        <f t="shared" si="13"/>
        <v>#REF!</v>
      </c>
      <c r="B366" s="26" t="s">
        <v>3</v>
      </c>
      <c r="C366" s="32" t="s">
        <v>1452</v>
      </c>
      <c r="D366" s="27" t="s">
        <v>1492</v>
      </c>
      <c r="E366" s="28" t="s">
        <v>649</v>
      </c>
      <c r="F366" s="27" t="s">
        <v>560</v>
      </c>
      <c r="G366" s="27" t="s">
        <v>561</v>
      </c>
      <c r="H366" s="29">
        <v>42951</v>
      </c>
      <c r="I366" s="30">
        <v>43404</v>
      </c>
      <c r="J366" s="31" t="str">
        <f t="shared" ca="1" si="12"/>
        <v>Complete</v>
      </c>
      <c r="K366" s="31"/>
    </row>
    <row r="367" spans="1:11" ht="35.1" customHeight="1">
      <c r="A367" s="22" t="e">
        <f t="shared" si="13"/>
        <v>#REF!</v>
      </c>
      <c r="B367" s="26" t="s">
        <v>3</v>
      </c>
      <c r="C367" s="32" t="s">
        <v>1537</v>
      </c>
      <c r="D367" s="27" t="s">
        <v>1537</v>
      </c>
      <c r="E367" s="28" t="s">
        <v>651</v>
      </c>
      <c r="F367" s="27" t="s">
        <v>576</v>
      </c>
      <c r="G367" s="27" t="s">
        <v>578</v>
      </c>
      <c r="H367" s="29">
        <v>42917</v>
      </c>
      <c r="I367" s="30">
        <v>43100</v>
      </c>
      <c r="J367" s="31" t="str">
        <f t="shared" ca="1" si="12"/>
        <v>Complete</v>
      </c>
      <c r="K367" s="31"/>
    </row>
    <row r="368" spans="1:11" ht="35.1" customHeight="1">
      <c r="A368" s="22" t="e">
        <f t="shared" si="13"/>
        <v>#REF!</v>
      </c>
      <c r="B368" s="26" t="s">
        <v>3</v>
      </c>
      <c r="C368" s="32" t="s">
        <v>1542</v>
      </c>
      <c r="D368" s="27" t="s">
        <v>1521</v>
      </c>
      <c r="E368" s="28" t="s">
        <v>136</v>
      </c>
      <c r="F368" s="27" t="s">
        <v>576</v>
      </c>
      <c r="G368" s="27" t="s">
        <v>561</v>
      </c>
      <c r="H368" s="29">
        <v>42912</v>
      </c>
      <c r="I368" s="30">
        <v>43228</v>
      </c>
      <c r="J368" s="31" t="str">
        <f t="shared" ca="1" si="12"/>
        <v>Complete</v>
      </c>
      <c r="K368" s="31"/>
    </row>
    <row r="369" spans="1:11" ht="35.1" customHeight="1">
      <c r="A369" s="22" t="e">
        <f t="shared" si="13"/>
        <v>#REF!</v>
      </c>
      <c r="B369" s="26" t="s">
        <v>3</v>
      </c>
      <c r="C369" s="32" t="s">
        <v>1542</v>
      </c>
      <c r="D369" s="27" t="s">
        <v>1537</v>
      </c>
      <c r="E369" s="28" t="s">
        <v>652</v>
      </c>
      <c r="F369" s="27" t="s">
        <v>576</v>
      </c>
      <c r="G369" s="27" t="s">
        <v>561</v>
      </c>
      <c r="H369" s="29">
        <v>42901</v>
      </c>
      <c r="I369" s="30">
        <v>43039</v>
      </c>
      <c r="J369" s="31" t="str">
        <f t="shared" ca="1" si="12"/>
        <v>Complete</v>
      </c>
      <c r="K369" s="31"/>
    </row>
    <row r="370" spans="1:11" ht="35.1" customHeight="1">
      <c r="A370" s="22" t="e">
        <f t="shared" si="13"/>
        <v>#REF!</v>
      </c>
      <c r="B370" s="26" t="s">
        <v>3</v>
      </c>
      <c r="C370" s="32" t="s">
        <v>1476</v>
      </c>
      <c r="D370" s="27" t="s">
        <v>1521</v>
      </c>
      <c r="E370" s="28" t="s">
        <v>137</v>
      </c>
      <c r="F370" s="27" t="s">
        <v>638</v>
      </c>
      <c r="G370" s="27" t="s">
        <v>561</v>
      </c>
      <c r="H370" s="29">
        <v>42899</v>
      </c>
      <c r="I370" s="30">
        <v>43465</v>
      </c>
      <c r="J370" s="31" t="str">
        <f t="shared" ca="1" si="12"/>
        <v>Complete</v>
      </c>
      <c r="K370" s="31"/>
    </row>
    <row r="371" spans="1:11" ht="35.1" customHeight="1">
      <c r="A371" s="22" t="e">
        <f t="shared" si="13"/>
        <v>#REF!</v>
      </c>
      <c r="B371" s="26" t="s">
        <v>3</v>
      </c>
      <c r="C371" s="32" t="s">
        <v>1492</v>
      </c>
      <c r="D371" s="27" t="s">
        <v>1307</v>
      </c>
      <c r="E371" s="28" t="s">
        <v>197</v>
      </c>
      <c r="F371" s="27" t="s">
        <v>576</v>
      </c>
      <c r="G371" s="27" t="s">
        <v>582</v>
      </c>
      <c r="H371" s="29">
        <v>42887</v>
      </c>
      <c r="I371" s="30">
        <v>43039</v>
      </c>
      <c r="J371" s="31" t="str">
        <f t="shared" ca="1" si="12"/>
        <v>Complete</v>
      </c>
      <c r="K371" s="31"/>
    </row>
    <row r="372" spans="1:11" ht="35.1" customHeight="1">
      <c r="A372" s="22" t="e">
        <f t="shared" si="13"/>
        <v>#REF!</v>
      </c>
      <c r="B372" s="26" t="s">
        <v>3</v>
      </c>
      <c r="C372" s="32" t="s">
        <v>1413</v>
      </c>
      <c r="D372" s="27" t="s">
        <v>1513</v>
      </c>
      <c r="E372" s="28" t="s">
        <v>138</v>
      </c>
      <c r="F372" s="27" t="s">
        <v>560</v>
      </c>
      <c r="G372" s="27" t="s">
        <v>572</v>
      </c>
      <c r="H372" s="29">
        <v>42871</v>
      </c>
      <c r="I372" s="30">
        <v>43373</v>
      </c>
      <c r="J372" s="31" t="str">
        <f t="shared" ca="1" si="12"/>
        <v>Complete</v>
      </c>
      <c r="K372" s="31"/>
    </row>
    <row r="373" spans="1:11" ht="35.1" customHeight="1">
      <c r="A373" s="22" t="e">
        <f t="shared" si="13"/>
        <v>#REF!</v>
      </c>
      <c r="B373" s="26" t="s">
        <v>653</v>
      </c>
      <c r="C373" s="32" t="s">
        <v>196</v>
      </c>
      <c r="D373" s="27" t="s">
        <v>1467</v>
      </c>
      <c r="E373" s="28" t="s">
        <v>654</v>
      </c>
      <c r="F373" s="27" t="s">
        <v>594</v>
      </c>
      <c r="G373" s="27" t="s">
        <v>582</v>
      </c>
      <c r="H373" s="29">
        <v>42844</v>
      </c>
      <c r="I373" s="30">
        <v>43708</v>
      </c>
      <c r="J373" s="31" t="str">
        <f t="shared" ca="1" si="12"/>
        <v>Complete</v>
      </c>
      <c r="K373" s="31"/>
    </row>
    <row r="374" spans="1:11" ht="35.1" customHeight="1">
      <c r="A374" s="22" t="e">
        <f t="shared" si="13"/>
        <v>#REF!</v>
      </c>
      <c r="B374" s="26" t="s">
        <v>3</v>
      </c>
      <c r="C374" s="32" t="s">
        <v>1476</v>
      </c>
      <c r="D374" s="27" t="s">
        <v>1521</v>
      </c>
      <c r="E374" s="28" t="s">
        <v>140</v>
      </c>
      <c r="F374" s="27" t="s">
        <v>638</v>
      </c>
      <c r="G374" s="27" t="s">
        <v>566</v>
      </c>
      <c r="H374" s="29">
        <v>42838</v>
      </c>
      <c r="I374" s="30">
        <v>43465</v>
      </c>
      <c r="J374" s="31" t="str">
        <f t="shared" ca="1" si="12"/>
        <v>Complete</v>
      </c>
      <c r="K374" s="31"/>
    </row>
    <row r="375" spans="1:11" ht="35.1" customHeight="1">
      <c r="A375" s="22" t="e">
        <f t="shared" si="13"/>
        <v>#REF!</v>
      </c>
      <c r="B375" s="26" t="s">
        <v>3</v>
      </c>
      <c r="C375" s="32" t="s">
        <v>1434</v>
      </c>
      <c r="D375" s="27" t="s">
        <v>1503</v>
      </c>
      <c r="E375" s="28" t="s">
        <v>141</v>
      </c>
      <c r="F375" s="27" t="s">
        <v>576</v>
      </c>
      <c r="G375" s="27" t="s">
        <v>582</v>
      </c>
      <c r="H375" s="29">
        <v>42835</v>
      </c>
      <c r="I375" s="30">
        <v>43312</v>
      </c>
      <c r="J375" s="31" t="str">
        <f t="shared" ca="1" si="12"/>
        <v>Complete</v>
      </c>
      <c r="K375" s="31"/>
    </row>
    <row r="376" spans="1:11" ht="35.1" customHeight="1">
      <c r="A376" s="22" t="e">
        <f t="shared" si="13"/>
        <v>#REF!</v>
      </c>
      <c r="B376" s="26" t="s">
        <v>3</v>
      </c>
      <c r="C376" s="32" t="s">
        <v>1469</v>
      </c>
      <c r="D376" s="27" t="s">
        <v>1467</v>
      </c>
      <c r="E376" s="28" t="s">
        <v>656</v>
      </c>
      <c r="F376" s="27" t="s">
        <v>609</v>
      </c>
      <c r="G376" s="27" t="s">
        <v>566</v>
      </c>
      <c r="H376" s="29">
        <v>42822</v>
      </c>
      <c r="I376" s="30">
        <v>43457</v>
      </c>
      <c r="J376" s="31" t="str">
        <f t="shared" ca="1" si="12"/>
        <v>Complete</v>
      </c>
      <c r="K376" s="31"/>
    </row>
    <row r="377" spans="1:11" ht="35.1" customHeight="1">
      <c r="A377" s="22" t="e">
        <f t="shared" si="13"/>
        <v>#REF!</v>
      </c>
      <c r="B377" s="26" t="s">
        <v>3</v>
      </c>
      <c r="C377" s="32" t="s">
        <v>1453</v>
      </c>
      <c r="D377" s="27" t="s">
        <v>1430</v>
      </c>
      <c r="E377" s="28" t="s">
        <v>139</v>
      </c>
      <c r="F377" s="27" t="s">
        <v>594</v>
      </c>
      <c r="G377" s="27" t="s">
        <v>655</v>
      </c>
      <c r="H377" s="29">
        <v>42814</v>
      </c>
      <c r="I377" s="30">
        <v>43799</v>
      </c>
      <c r="J377" s="31" t="str">
        <f t="shared" ca="1" si="12"/>
        <v>Complete</v>
      </c>
      <c r="K377" s="31"/>
    </row>
    <row r="378" spans="1:11" ht="35.1" customHeight="1">
      <c r="A378" s="22" t="e">
        <f t="shared" si="13"/>
        <v>#REF!</v>
      </c>
      <c r="B378" s="26" t="s">
        <v>3</v>
      </c>
      <c r="C378" s="32" t="s">
        <v>1453</v>
      </c>
      <c r="D378" s="27" t="s">
        <v>1409</v>
      </c>
      <c r="E378" s="28" t="s">
        <v>142</v>
      </c>
      <c r="F378" s="27" t="s">
        <v>571</v>
      </c>
      <c r="G378" s="27" t="s">
        <v>582</v>
      </c>
      <c r="H378" s="29">
        <v>42814</v>
      </c>
      <c r="I378" s="30">
        <v>43738</v>
      </c>
      <c r="J378" s="31" t="str">
        <f t="shared" ca="1" si="12"/>
        <v>Complete</v>
      </c>
      <c r="K378" s="31"/>
    </row>
    <row r="379" spans="1:11" ht="35.1" customHeight="1">
      <c r="A379" s="22" t="e">
        <f t="shared" si="13"/>
        <v>#REF!</v>
      </c>
      <c r="B379" s="26" t="s">
        <v>17</v>
      </c>
      <c r="C379" s="32" t="s">
        <v>198</v>
      </c>
      <c r="D379" s="27" t="s">
        <v>1521</v>
      </c>
      <c r="E379" s="28" t="s">
        <v>199</v>
      </c>
      <c r="F379" s="27" t="s">
        <v>571</v>
      </c>
      <c r="G379" s="27" t="s">
        <v>572</v>
      </c>
      <c r="H379" s="29">
        <v>42767</v>
      </c>
      <c r="I379" s="30">
        <v>43220</v>
      </c>
      <c r="J379" s="31" t="str">
        <f t="shared" ca="1" si="12"/>
        <v>Complete</v>
      </c>
      <c r="K379" s="31"/>
    </row>
    <row r="380" spans="1:11" ht="35.1" customHeight="1">
      <c r="A380" s="22" t="e">
        <f t="shared" si="13"/>
        <v>#REF!</v>
      </c>
      <c r="B380" s="26" t="s">
        <v>3</v>
      </c>
      <c r="C380" s="32" t="s">
        <v>1434</v>
      </c>
      <c r="D380" s="27" t="s">
        <v>1503</v>
      </c>
      <c r="E380" s="28" t="s">
        <v>658</v>
      </c>
      <c r="F380" s="27" t="s">
        <v>576</v>
      </c>
      <c r="G380" s="27" t="s">
        <v>582</v>
      </c>
      <c r="H380" s="29">
        <v>42740</v>
      </c>
      <c r="I380" s="30">
        <v>42781</v>
      </c>
      <c r="J380" s="31" t="str">
        <f t="shared" ca="1" si="12"/>
        <v>Complete</v>
      </c>
      <c r="K380" s="31"/>
    </row>
    <row r="381" spans="1:11" ht="35.1" customHeight="1">
      <c r="A381" s="22" t="e">
        <f t="shared" si="13"/>
        <v>#REF!</v>
      </c>
      <c r="B381" s="26" t="s">
        <v>646</v>
      </c>
      <c r="C381" s="32" t="s">
        <v>193</v>
      </c>
      <c r="D381" s="27" t="s">
        <v>1304</v>
      </c>
      <c r="E381" s="28" t="s">
        <v>113</v>
      </c>
      <c r="F381" s="27" t="s">
        <v>576</v>
      </c>
      <c r="G381" s="27" t="s">
        <v>572</v>
      </c>
      <c r="H381" s="29">
        <v>42689</v>
      </c>
      <c r="I381" s="30">
        <v>43585</v>
      </c>
      <c r="J381" s="31" t="str">
        <f t="shared" ca="1" si="12"/>
        <v>Complete</v>
      </c>
      <c r="K381" s="31"/>
    </row>
    <row r="382" spans="1:11" ht="35.1" customHeight="1">
      <c r="A382" s="22" t="e">
        <f t="shared" si="13"/>
        <v>#REF!</v>
      </c>
      <c r="B382" s="26" t="s">
        <v>639</v>
      </c>
      <c r="C382" s="32" t="s">
        <v>208</v>
      </c>
      <c r="D382" s="27" t="s">
        <v>1523</v>
      </c>
      <c r="E382" s="28" t="s">
        <v>149</v>
      </c>
      <c r="F382" s="27" t="s">
        <v>594</v>
      </c>
      <c r="G382" s="27" t="s">
        <v>582</v>
      </c>
      <c r="H382" s="29">
        <v>42675</v>
      </c>
      <c r="I382" s="30">
        <v>43312</v>
      </c>
      <c r="J382" s="31" t="str">
        <f t="shared" ca="1" si="12"/>
        <v>Complete</v>
      </c>
      <c r="K382" s="31"/>
    </row>
    <row r="383" spans="1:11" ht="35.1" customHeight="1">
      <c r="A383" s="22" t="e">
        <f t="shared" si="13"/>
        <v>#REF!</v>
      </c>
      <c r="B383" s="26" t="s">
        <v>657</v>
      </c>
      <c r="C383" s="32" t="s">
        <v>1452</v>
      </c>
      <c r="D383" s="27" t="s">
        <v>1448</v>
      </c>
      <c r="E383" s="28" t="s">
        <v>200</v>
      </c>
      <c r="F383" s="27" t="s">
        <v>560</v>
      </c>
      <c r="G383" s="27" t="s">
        <v>582</v>
      </c>
      <c r="H383" s="29">
        <v>42628</v>
      </c>
      <c r="I383" s="30">
        <v>42978</v>
      </c>
      <c r="J383" s="31" t="str">
        <f t="shared" ca="1" si="12"/>
        <v>Complete</v>
      </c>
      <c r="K383" s="31"/>
    </row>
    <row r="384" spans="1:11" ht="35.1" customHeight="1">
      <c r="A384" s="22" t="e">
        <f t="shared" si="13"/>
        <v>#REF!</v>
      </c>
      <c r="B384" s="26" t="s">
        <v>632</v>
      </c>
      <c r="C384" s="32" t="s">
        <v>201</v>
      </c>
      <c r="D384" s="27" t="s">
        <v>1492</v>
      </c>
      <c r="E384" s="28" t="s">
        <v>117</v>
      </c>
      <c r="F384" s="27" t="s">
        <v>571</v>
      </c>
      <c r="G384" s="27" t="s">
        <v>582</v>
      </c>
      <c r="H384" s="29">
        <v>42602</v>
      </c>
      <c r="I384" s="30">
        <v>42916</v>
      </c>
      <c r="J384" s="31" t="str">
        <f t="shared" ca="1" si="12"/>
        <v>Complete</v>
      </c>
      <c r="K384" s="31"/>
    </row>
    <row r="385" spans="1:11" ht="35.1" customHeight="1">
      <c r="A385" s="22" t="e">
        <f t="shared" si="13"/>
        <v>#REF!</v>
      </c>
      <c r="B385" s="26" t="s">
        <v>3</v>
      </c>
      <c r="C385" s="32" t="s">
        <v>1434</v>
      </c>
      <c r="D385" s="27" t="s">
        <v>1503</v>
      </c>
      <c r="E385" s="28" t="s">
        <v>144</v>
      </c>
      <c r="F385" s="27" t="s">
        <v>576</v>
      </c>
      <c r="G385" s="27" t="s">
        <v>561</v>
      </c>
      <c r="H385" s="29">
        <v>42566</v>
      </c>
      <c r="I385" s="30">
        <v>43312</v>
      </c>
      <c r="J385" s="31" t="str">
        <f t="shared" ref="J385:J401" ca="1" si="14">IF(I385-$J$3&gt;0,"On Going","Complete")</f>
        <v>Complete</v>
      </c>
      <c r="K385" s="31"/>
    </row>
    <row r="386" spans="1:11" ht="35.1" customHeight="1">
      <c r="A386" s="22" t="e">
        <f t="shared" si="13"/>
        <v>#REF!</v>
      </c>
      <c r="B386" s="26" t="s">
        <v>598</v>
      </c>
      <c r="C386" s="32" t="s">
        <v>195</v>
      </c>
      <c r="D386" s="27" t="s">
        <v>1492</v>
      </c>
      <c r="E386" s="28" t="s">
        <v>1670</v>
      </c>
      <c r="F386" s="27" t="s">
        <v>576</v>
      </c>
      <c r="G386" s="27" t="s">
        <v>572</v>
      </c>
      <c r="H386" s="29">
        <v>42552</v>
      </c>
      <c r="I386" s="30">
        <v>42643</v>
      </c>
      <c r="J386" s="31" t="str">
        <f t="shared" ca="1" si="14"/>
        <v>Complete</v>
      </c>
      <c r="K386" s="31"/>
    </row>
    <row r="387" spans="1:11" ht="35.1" customHeight="1">
      <c r="A387" s="22" t="e">
        <f t="shared" si="13"/>
        <v>#REF!</v>
      </c>
      <c r="B387" s="26" t="s">
        <v>3</v>
      </c>
      <c r="C387" s="32" t="s">
        <v>1496</v>
      </c>
      <c r="D387" s="27" t="s">
        <v>1519</v>
      </c>
      <c r="E387" s="28" t="s">
        <v>145</v>
      </c>
      <c r="F387" s="27" t="s">
        <v>565</v>
      </c>
      <c r="G387" s="27" t="s">
        <v>572</v>
      </c>
      <c r="H387" s="29">
        <v>42516</v>
      </c>
      <c r="I387" s="30">
        <v>43008</v>
      </c>
      <c r="J387" s="31" t="str">
        <f t="shared" ca="1" si="14"/>
        <v>Complete</v>
      </c>
      <c r="K387" s="31"/>
    </row>
    <row r="388" spans="1:11" ht="35.1" customHeight="1">
      <c r="A388" s="22" t="e">
        <f t="shared" si="13"/>
        <v>#REF!</v>
      </c>
      <c r="B388" s="26" t="s">
        <v>3</v>
      </c>
      <c r="C388" s="32" t="s">
        <v>202</v>
      </c>
      <c r="D388" s="27" t="s">
        <v>1409</v>
      </c>
      <c r="E388" s="28" t="s">
        <v>659</v>
      </c>
      <c r="F388" s="27" t="s">
        <v>560</v>
      </c>
      <c r="G388" s="27" t="s">
        <v>561</v>
      </c>
      <c r="H388" s="29">
        <v>42506</v>
      </c>
      <c r="I388" s="30">
        <v>43039</v>
      </c>
      <c r="J388" s="31" t="str">
        <f t="shared" ca="1" si="14"/>
        <v>Complete</v>
      </c>
      <c r="K388" s="31"/>
    </row>
    <row r="389" spans="1:11" ht="35.1" customHeight="1">
      <c r="A389" s="22" t="e">
        <f t="shared" si="13"/>
        <v>#REF!</v>
      </c>
      <c r="B389" s="26" t="s">
        <v>3</v>
      </c>
      <c r="C389" s="32" t="s">
        <v>1496</v>
      </c>
      <c r="D389" s="27" t="s">
        <v>1510</v>
      </c>
      <c r="E389" s="28" t="s">
        <v>146</v>
      </c>
      <c r="F389" s="27" t="s">
        <v>565</v>
      </c>
      <c r="G389" s="27" t="s">
        <v>561</v>
      </c>
      <c r="H389" s="29">
        <v>42503</v>
      </c>
      <c r="I389" s="30">
        <v>42825</v>
      </c>
      <c r="J389" s="31" t="str">
        <f t="shared" ca="1" si="14"/>
        <v>Complete</v>
      </c>
      <c r="K389" s="31"/>
    </row>
    <row r="390" spans="1:11" ht="35.1" customHeight="1">
      <c r="A390" s="22" t="e">
        <f t="shared" si="13"/>
        <v>#REF!</v>
      </c>
      <c r="B390" s="26" t="s">
        <v>3</v>
      </c>
      <c r="C390" s="32" t="s">
        <v>1452</v>
      </c>
      <c r="D390" s="27" t="s">
        <v>1452</v>
      </c>
      <c r="E390" s="28" t="s">
        <v>203</v>
      </c>
      <c r="F390" s="27" t="s">
        <v>560</v>
      </c>
      <c r="G390" s="27" t="s">
        <v>572</v>
      </c>
      <c r="H390" s="29">
        <v>42454</v>
      </c>
      <c r="I390" s="30">
        <v>42515</v>
      </c>
      <c r="J390" s="31" t="str">
        <f t="shared" ca="1" si="14"/>
        <v>Complete</v>
      </c>
      <c r="K390" s="31"/>
    </row>
    <row r="391" spans="1:11" ht="35.1" customHeight="1">
      <c r="A391" s="22" t="e">
        <f t="shared" si="13"/>
        <v>#REF!</v>
      </c>
      <c r="B391" s="26" t="s">
        <v>660</v>
      </c>
      <c r="C391" s="32" t="s">
        <v>204</v>
      </c>
      <c r="D391" s="27" t="s">
        <v>1521</v>
      </c>
      <c r="E391" s="28" t="s">
        <v>111</v>
      </c>
      <c r="F391" s="27" t="s">
        <v>576</v>
      </c>
      <c r="G391" s="27" t="s">
        <v>586</v>
      </c>
      <c r="H391" s="29">
        <v>42445</v>
      </c>
      <c r="I391" s="30">
        <v>43221</v>
      </c>
      <c r="J391" s="31" t="str">
        <f t="shared" ca="1" si="14"/>
        <v>Complete</v>
      </c>
      <c r="K391" s="31"/>
    </row>
    <row r="392" spans="1:11" ht="35.1" customHeight="1">
      <c r="A392" s="22" t="e">
        <f t="shared" si="13"/>
        <v>#REF!</v>
      </c>
      <c r="B392" s="26" t="s">
        <v>3</v>
      </c>
      <c r="C392" s="32" t="s">
        <v>1474</v>
      </c>
      <c r="D392" s="27" t="s">
        <v>1521</v>
      </c>
      <c r="E392" s="28" t="s">
        <v>147</v>
      </c>
      <c r="F392" s="27" t="s">
        <v>571</v>
      </c>
      <c r="G392" s="27" t="s">
        <v>582</v>
      </c>
      <c r="H392" s="29">
        <v>42439</v>
      </c>
      <c r="I392" s="30">
        <v>42735</v>
      </c>
      <c r="J392" s="31" t="str">
        <f t="shared" ca="1" si="14"/>
        <v>Complete</v>
      </c>
      <c r="K392" s="31"/>
    </row>
    <row r="393" spans="1:11" ht="35.1" customHeight="1">
      <c r="A393" s="22" t="e">
        <f t="shared" si="13"/>
        <v>#REF!</v>
      </c>
      <c r="B393" s="26" t="s">
        <v>657</v>
      </c>
      <c r="C393" s="32" t="s">
        <v>210</v>
      </c>
      <c r="D393" s="27" t="s">
        <v>1492</v>
      </c>
      <c r="E393" s="28" t="s">
        <v>664</v>
      </c>
      <c r="F393" s="27" t="s">
        <v>571</v>
      </c>
      <c r="G393" s="27" t="s">
        <v>582</v>
      </c>
      <c r="H393" s="29">
        <v>42438</v>
      </c>
      <c r="I393" s="30">
        <v>42998</v>
      </c>
      <c r="J393" s="31" t="str">
        <f t="shared" ca="1" si="14"/>
        <v>Complete</v>
      </c>
      <c r="K393" s="31"/>
    </row>
    <row r="394" spans="1:11" ht="35.1" customHeight="1">
      <c r="A394" s="22" t="e">
        <f>#REF!+1</f>
        <v>#REF!</v>
      </c>
      <c r="B394" s="26" t="s">
        <v>3</v>
      </c>
      <c r="C394" s="32" t="s">
        <v>1449</v>
      </c>
      <c r="D394" s="27" t="s">
        <v>1523</v>
      </c>
      <c r="E394" s="28" t="s">
        <v>662</v>
      </c>
      <c r="F394" s="27" t="s">
        <v>560</v>
      </c>
      <c r="G394" s="27" t="s">
        <v>572</v>
      </c>
      <c r="H394" s="29">
        <v>42415</v>
      </c>
      <c r="I394" s="30">
        <v>42916</v>
      </c>
      <c r="J394" s="31" t="str">
        <f t="shared" ca="1" si="14"/>
        <v>Complete</v>
      </c>
      <c r="K394" s="31"/>
    </row>
    <row r="395" spans="1:11" ht="35.1" customHeight="1">
      <c r="A395" s="22" t="e">
        <f t="shared" si="13"/>
        <v>#REF!</v>
      </c>
      <c r="B395" s="26" t="s">
        <v>3</v>
      </c>
      <c r="C395" s="32" t="s">
        <v>1452</v>
      </c>
      <c r="D395" s="27" t="s">
        <v>1448</v>
      </c>
      <c r="E395" s="28" t="s">
        <v>148</v>
      </c>
      <c r="F395" s="27" t="s">
        <v>560</v>
      </c>
      <c r="G395" s="27" t="s">
        <v>578</v>
      </c>
      <c r="H395" s="29">
        <v>42402</v>
      </c>
      <c r="I395" s="30">
        <v>42674</v>
      </c>
      <c r="J395" s="31" t="str">
        <f t="shared" ca="1" si="14"/>
        <v>Complete</v>
      </c>
      <c r="K395" s="31"/>
    </row>
    <row r="396" spans="1:11" ht="35.1" customHeight="1">
      <c r="A396" s="22" t="e">
        <f t="shared" si="13"/>
        <v>#REF!</v>
      </c>
      <c r="B396" s="26" t="s">
        <v>5</v>
      </c>
      <c r="C396" s="32" t="s">
        <v>205</v>
      </c>
      <c r="D396" s="27" t="s">
        <v>1467</v>
      </c>
      <c r="E396" s="28" t="s">
        <v>206</v>
      </c>
      <c r="F396" s="27" t="s">
        <v>565</v>
      </c>
      <c r="G396" s="27" t="s">
        <v>566</v>
      </c>
      <c r="H396" s="29">
        <v>42401</v>
      </c>
      <c r="I396" s="30">
        <v>42521</v>
      </c>
      <c r="J396" s="31" t="str">
        <f t="shared" ca="1" si="14"/>
        <v>Complete</v>
      </c>
      <c r="K396" s="31"/>
    </row>
    <row r="397" spans="1:11" ht="35.1" customHeight="1">
      <c r="A397" s="22" t="e">
        <f t="shared" si="13"/>
        <v>#REF!</v>
      </c>
      <c r="B397" s="26" t="s">
        <v>639</v>
      </c>
      <c r="C397" s="32" t="s">
        <v>208</v>
      </c>
      <c r="D397" s="27" t="s">
        <v>1523</v>
      </c>
      <c r="E397" s="28" t="s">
        <v>149</v>
      </c>
      <c r="F397" s="27" t="s">
        <v>594</v>
      </c>
      <c r="G397" s="27" t="s">
        <v>587</v>
      </c>
      <c r="H397" s="29">
        <v>42401</v>
      </c>
      <c r="I397" s="30">
        <v>43252</v>
      </c>
      <c r="J397" s="31" t="str">
        <f t="shared" ca="1" si="14"/>
        <v>Complete</v>
      </c>
      <c r="K397" s="31"/>
    </row>
    <row r="398" spans="1:11" ht="35.1" customHeight="1">
      <c r="A398" s="22" t="e">
        <f t="shared" si="13"/>
        <v>#REF!</v>
      </c>
      <c r="B398" s="26" t="s">
        <v>3</v>
      </c>
      <c r="C398" s="32" t="s">
        <v>1410</v>
      </c>
      <c r="D398" s="27" t="s">
        <v>1410</v>
      </c>
      <c r="E398" s="28" t="s">
        <v>663</v>
      </c>
      <c r="F398" s="27" t="s">
        <v>576</v>
      </c>
      <c r="G398" s="27" t="s">
        <v>561</v>
      </c>
      <c r="H398" s="29">
        <v>42370</v>
      </c>
      <c r="I398" s="30">
        <v>42735</v>
      </c>
      <c r="J398" s="31" t="str">
        <f t="shared" ca="1" si="14"/>
        <v>Complete</v>
      </c>
      <c r="K398" s="31"/>
    </row>
    <row r="399" spans="1:11" ht="35.1" customHeight="1">
      <c r="A399" s="22" t="e">
        <f>#REF!+1</f>
        <v>#REF!</v>
      </c>
      <c r="B399" s="26" t="s">
        <v>5</v>
      </c>
      <c r="C399" s="32" t="s">
        <v>217</v>
      </c>
      <c r="D399" s="27" t="s">
        <v>6</v>
      </c>
      <c r="E399" s="28" t="s">
        <v>673</v>
      </c>
      <c r="F399" s="27" t="s">
        <v>576</v>
      </c>
      <c r="G399" s="27" t="s">
        <v>582</v>
      </c>
      <c r="H399" s="29">
        <v>42359</v>
      </c>
      <c r="I399" s="30">
        <v>42996</v>
      </c>
      <c r="J399" s="31" t="str">
        <f t="shared" ca="1" si="14"/>
        <v>Complete</v>
      </c>
      <c r="K399" s="31"/>
    </row>
    <row r="400" spans="1:11" ht="35.1" customHeight="1">
      <c r="A400" s="22" t="e">
        <f t="shared" si="13"/>
        <v>#REF!</v>
      </c>
      <c r="B400" s="26" t="s">
        <v>665</v>
      </c>
      <c r="C400" s="32" t="s">
        <v>211</v>
      </c>
      <c r="D400" s="27" t="s">
        <v>1523</v>
      </c>
      <c r="E400" s="28" t="s">
        <v>1689</v>
      </c>
      <c r="F400" s="27" t="s">
        <v>560</v>
      </c>
      <c r="G400" s="27" t="s">
        <v>582</v>
      </c>
      <c r="H400" s="29">
        <v>42344</v>
      </c>
      <c r="I400" s="30">
        <v>43153</v>
      </c>
      <c r="J400" s="31" t="str">
        <f t="shared" ca="1" si="14"/>
        <v>Complete</v>
      </c>
      <c r="K400" s="31"/>
    </row>
    <row r="401" spans="1:11" ht="35.1" customHeight="1">
      <c r="A401" s="22" t="e">
        <f t="shared" si="13"/>
        <v>#REF!</v>
      </c>
      <c r="B401" s="26" t="s">
        <v>3</v>
      </c>
      <c r="C401" s="32" t="s">
        <v>212</v>
      </c>
      <c r="D401" s="27" t="s">
        <v>1521</v>
      </c>
      <c r="E401" s="28" t="s">
        <v>96</v>
      </c>
      <c r="F401" s="27" t="s">
        <v>560</v>
      </c>
      <c r="G401" s="27" t="s">
        <v>572</v>
      </c>
      <c r="H401" s="29">
        <v>42303</v>
      </c>
      <c r="I401" s="30">
        <v>42855</v>
      </c>
      <c r="J401" s="31" t="str">
        <f t="shared" ca="1" si="14"/>
        <v>Complete</v>
      </c>
      <c r="K401" s="31"/>
    </row>
    <row r="402" spans="1:11" ht="35.1" customHeight="1">
      <c r="A402" s="22" t="e">
        <f t="shared" si="13"/>
        <v>#REF!</v>
      </c>
      <c r="B402" s="26" t="s">
        <v>17</v>
      </c>
      <c r="C402" s="32" t="s">
        <v>198</v>
      </c>
      <c r="D402" s="27" t="s">
        <v>1521</v>
      </c>
      <c r="E402" s="28" t="s">
        <v>143</v>
      </c>
      <c r="F402" s="27" t="s">
        <v>571</v>
      </c>
      <c r="G402" s="27" t="s">
        <v>561</v>
      </c>
      <c r="H402" s="29">
        <v>42292</v>
      </c>
      <c r="I402" s="30">
        <v>43131</v>
      </c>
      <c r="J402" s="31" t="s">
        <v>1969</v>
      </c>
      <c r="K402" s="31"/>
    </row>
    <row r="403" spans="1:11" ht="35.1" customHeight="1">
      <c r="A403" s="22" t="e">
        <f t="shared" si="13"/>
        <v>#REF!</v>
      </c>
      <c r="B403" s="26" t="s">
        <v>17</v>
      </c>
      <c r="C403" s="32" t="s">
        <v>198</v>
      </c>
      <c r="D403" s="27" t="s">
        <v>1521</v>
      </c>
      <c r="E403" s="28" t="s">
        <v>666</v>
      </c>
      <c r="F403" s="27" t="s">
        <v>571</v>
      </c>
      <c r="G403" s="27" t="s">
        <v>580</v>
      </c>
      <c r="H403" s="29">
        <v>42292</v>
      </c>
      <c r="I403" s="30">
        <v>43227</v>
      </c>
      <c r="J403" s="31" t="s">
        <v>1969</v>
      </c>
      <c r="K403" s="31"/>
    </row>
    <row r="404" spans="1:11" ht="35.1" customHeight="1">
      <c r="A404" s="22" t="e">
        <f t="shared" si="13"/>
        <v>#REF!</v>
      </c>
      <c r="B404" s="26" t="s">
        <v>2</v>
      </c>
      <c r="C404" s="32" t="s">
        <v>213</v>
      </c>
      <c r="D404" s="27" t="s">
        <v>1521</v>
      </c>
      <c r="E404" s="28" t="s">
        <v>667</v>
      </c>
      <c r="F404" s="27" t="s">
        <v>638</v>
      </c>
      <c r="G404" s="27" t="s">
        <v>578</v>
      </c>
      <c r="H404" s="29">
        <v>42255</v>
      </c>
      <c r="I404" s="30">
        <v>43281</v>
      </c>
      <c r="J404" s="31" t="str">
        <f t="shared" ref="J404:J445" ca="1" si="15">IF(I404-$J$3&gt;0,"On Going","Complete")</f>
        <v>Complete</v>
      </c>
      <c r="K404" s="31"/>
    </row>
    <row r="405" spans="1:11" ht="35.1" customHeight="1">
      <c r="A405" s="22" t="e">
        <f t="shared" si="13"/>
        <v>#REF!</v>
      </c>
      <c r="B405" s="26" t="s">
        <v>660</v>
      </c>
      <c r="C405" s="32" t="s">
        <v>204</v>
      </c>
      <c r="D405" s="27" t="s">
        <v>1521</v>
      </c>
      <c r="E405" s="28" t="s">
        <v>1666</v>
      </c>
      <c r="F405" s="27" t="s">
        <v>576</v>
      </c>
      <c r="G405" s="27" t="s">
        <v>561</v>
      </c>
      <c r="H405" s="29">
        <v>42217</v>
      </c>
      <c r="I405" s="30">
        <v>43617</v>
      </c>
      <c r="J405" s="31" t="str">
        <f t="shared" ca="1" si="15"/>
        <v>Complete</v>
      </c>
      <c r="K405" s="31"/>
    </row>
    <row r="406" spans="1:11" ht="35.1" customHeight="1">
      <c r="A406" s="22" t="e">
        <f t="shared" si="13"/>
        <v>#REF!</v>
      </c>
      <c r="B406" s="26" t="s">
        <v>3</v>
      </c>
      <c r="C406" s="32" t="s">
        <v>1452</v>
      </c>
      <c r="D406" s="27" t="s">
        <v>1414</v>
      </c>
      <c r="E406" s="28" t="s">
        <v>668</v>
      </c>
      <c r="F406" s="27" t="s">
        <v>560</v>
      </c>
      <c r="G406" s="27" t="s">
        <v>572</v>
      </c>
      <c r="H406" s="29">
        <v>42215</v>
      </c>
      <c r="I406" s="30">
        <v>42582</v>
      </c>
      <c r="J406" s="31" t="str">
        <f t="shared" ca="1" si="15"/>
        <v>Complete</v>
      </c>
      <c r="K406" s="31"/>
    </row>
    <row r="407" spans="1:11" ht="35.1" customHeight="1">
      <c r="A407" s="22" t="e">
        <f t="shared" si="13"/>
        <v>#REF!</v>
      </c>
      <c r="B407" s="26" t="s">
        <v>2</v>
      </c>
      <c r="C407" s="32" t="s">
        <v>214</v>
      </c>
      <c r="D407" s="27" t="s">
        <v>1521</v>
      </c>
      <c r="E407" s="28" t="s">
        <v>98</v>
      </c>
      <c r="F407" s="27" t="s">
        <v>571</v>
      </c>
      <c r="G407" s="27" t="s">
        <v>572</v>
      </c>
      <c r="H407" s="29">
        <v>42186</v>
      </c>
      <c r="I407" s="30">
        <v>43044</v>
      </c>
      <c r="J407" s="31" t="str">
        <f t="shared" ca="1" si="15"/>
        <v>Complete</v>
      </c>
      <c r="K407" s="31"/>
    </row>
    <row r="408" spans="1:11" ht="35.1" customHeight="1">
      <c r="A408" s="22" t="e">
        <f t="shared" si="13"/>
        <v>#REF!</v>
      </c>
      <c r="B408" s="26" t="s">
        <v>2</v>
      </c>
      <c r="C408" s="32" t="s">
        <v>215</v>
      </c>
      <c r="D408" s="27" t="s">
        <v>1521</v>
      </c>
      <c r="E408" s="28" t="s">
        <v>104</v>
      </c>
      <c r="F408" s="27" t="s">
        <v>576</v>
      </c>
      <c r="G408" s="27" t="s">
        <v>572</v>
      </c>
      <c r="H408" s="29">
        <v>42170</v>
      </c>
      <c r="I408" s="30">
        <v>43312</v>
      </c>
      <c r="J408" s="31" t="str">
        <f t="shared" ca="1" si="15"/>
        <v>Complete</v>
      </c>
      <c r="K408" s="31"/>
    </row>
    <row r="409" spans="1:11" ht="35.1" customHeight="1">
      <c r="A409" s="22" t="e">
        <f t="shared" si="13"/>
        <v>#REF!</v>
      </c>
      <c r="B409" s="26" t="s">
        <v>3</v>
      </c>
      <c r="C409" s="32" t="s">
        <v>1413</v>
      </c>
      <c r="D409" s="27" t="s">
        <v>1413</v>
      </c>
      <c r="E409" s="28" t="s">
        <v>669</v>
      </c>
      <c r="F409" s="27" t="s">
        <v>560</v>
      </c>
      <c r="G409" s="27" t="s">
        <v>561</v>
      </c>
      <c r="H409" s="29">
        <v>42153</v>
      </c>
      <c r="I409" s="30">
        <v>42369</v>
      </c>
      <c r="J409" s="31" t="str">
        <f t="shared" ca="1" si="15"/>
        <v>Complete</v>
      </c>
      <c r="K409" s="31"/>
    </row>
    <row r="410" spans="1:11" ht="35.1" customHeight="1">
      <c r="A410" s="22" t="e">
        <f t="shared" si="13"/>
        <v>#REF!</v>
      </c>
      <c r="B410" s="26" t="s">
        <v>3</v>
      </c>
      <c r="C410" s="32" t="s">
        <v>1496</v>
      </c>
      <c r="D410" s="27" t="s">
        <v>1467</v>
      </c>
      <c r="E410" s="28" t="s">
        <v>670</v>
      </c>
      <c r="F410" s="27" t="s">
        <v>565</v>
      </c>
      <c r="G410" s="27" t="s">
        <v>566</v>
      </c>
      <c r="H410" s="29">
        <v>42145</v>
      </c>
      <c r="I410" s="30">
        <v>42551</v>
      </c>
      <c r="J410" s="31" t="str">
        <f t="shared" ca="1" si="15"/>
        <v>Complete</v>
      </c>
      <c r="K410" s="31"/>
    </row>
    <row r="411" spans="1:11" ht="35.1" customHeight="1">
      <c r="A411" s="22" t="e">
        <f t="shared" si="13"/>
        <v>#REF!</v>
      </c>
      <c r="B411" s="26" t="s">
        <v>3</v>
      </c>
      <c r="C411" s="32" t="s">
        <v>1453</v>
      </c>
      <c r="D411" s="27" t="s">
        <v>1409</v>
      </c>
      <c r="E411" s="28" t="s">
        <v>671</v>
      </c>
      <c r="F411" s="27" t="s">
        <v>594</v>
      </c>
      <c r="G411" s="27" t="s">
        <v>655</v>
      </c>
      <c r="H411" s="29">
        <v>42142</v>
      </c>
      <c r="I411" s="30">
        <v>42735</v>
      </c>
      <c r="J411" s="31" t="str">
        <f t="shared" ca="1" si="15"/>
        <v>Complete</v>
      </c>
      <c r="K411" s="31"/>
    </row>
    <row r="412" spans="1:11" ht="35.1" customHeight="1">
      <c r="A412" s="22" t="e">
        <f t="shared" si="13"/>
        <v>#REF!</v>
      </c>
      <c r="B412" s="26" t="s">
        <v>2</v>
      </c>
      <c r="C412" s="32" t="s">
        <v>213</v>
      </c>
      <c r="D412" s="27" t="s">
        <v>1521</v>
      </c>
      <c r="E412" s="28" t="s">
        <v>672</v>
      </c>
      <c r="F412" s="27" t="s">
        <v>638</v>
      </c>
      <c r="G412" s="27" t="s">
        <v>578</v>
      </c>
      <c r="H412" s="29">
        <v>42136</v>
      </c>
      <c r="I412" s="30">
        <v>43646</v>
      </c>
      <c r="J412" s="31" t="str">
        <f t="shared" ca="1" si="15"/>
        <v>Complete</v>
      </c>
      <c r="K412" s="31"/>
    </row>
    <row r="413" spans="1:11" ht="35.1" customHeight="1">
      <c r="A413" s="22" t="e">
        <f t="shared" si="13"/>
        <v>#REF!</v>
      </c>
      <c r="B413" s="26" t="s">
        <v>3</v>
      </c>
      <c r="C413" s="32" t="s">
        <v>1453</v>
      </c>
      <c r="D413" s="27" t="s">
        <v>1430</v>
      </c>
      <c r="E413" s="28" t="s">
        <v>1250</v>
      </c>
      <c r="F413" s="27" t="s">
        <v>594</v>
      </c>
      <c r="G413" s="27" t="s">
        <v>582</v>
      </c>
      <c r="H413" s="29">
        <v>42064</v>
      </c>
      <c r="I413" s="30">
        <v>42886</v>
      </c>
      <c r="J413" s="31" t="str">
        <f t="shared" ca="1" si="15"/>
        <v>Complete</v>
      </c>
      <c r="K413" s="31"/>
    </row>
    <row r="414" spans="1:11" ht="35.1" customHeight="1">
      <c r="A414" s="22" t="e">
        <f t="shared" si="13"/>
        <v>#REF!</v>
      </c>
      <c r="B414" s="26" t="s">
        <v>3</v>
      </c>
      <c r="C414" s="32" t="s">
        <v>1496</v>
      </c>
      <c r="D414" s="27" t="s">
        <v>1505</v>
      </c>
      <c r="E414" s="28" t="s">
        <v>151</v>
      </c>
      <c r="F414" s="27" t="s">
        <v>594</v>
      </c>
      <c r="G414" s="27" t="s">
        <v>582</v>
      </c>
      <c r="H414" s="29">
        <v>42064</v>
      </c>
      <c r="I414" s="30">
        <v>42643</v>
      </c>
      <c r="J414" s="31" t="str">
        <f t="shared" ca="1" si="15"/>
        <v>Complete</v>
      </c>
      <c r="K414" s="31"/>
    </row>
    <row r="415" spans="1:11" ht="35.1" customHeight="1">
      <c r="A415" s="22" t="e">
        <f t="shared" si="13"/>
        <v>#REF!</v>
      </c>
      <c r="B415" s="26" t="s">
        <v>632</v>
      </c>
      <c r="C415" s="32" t="s">
        <v>232</v>
      </c>
      <c r="D415" s="27" t="s">
        <v>1492</v>
      </c>
      <c r="E415" s="28" t="s">
        <v>116</v>
      </c>
      <c r="F415" s="27" t="s">
        <v>576</v>
      </c>
      <c r="G415" s="27" t="s">
        <v>561</v>
      </c>
      <c r="H415" s="29">
        <v>42064</v>
      </c>
      <c r="I415" s="30">
        <v>42246</v>
      </c>
      <c r="J415" s="31" t="str">
        <f t="shared" ca="1" si="15"/>
        <v>Complete</v>
      </c>
      <c r="K415" s="31"/>
    </row>
    <row r="416" spans="1:11" ht="35.1" customHeight="1">
      <c r="A416" s="22" t="e">
        <f t="shared" si="13"/>
        <v>#REF!</v>
      </c>
      <c r="B416" s="26" t="s">
        <v>3</v>
      </c>
      <c r="C416" s="32" t="s">
        <v>1476</v>
      </c>
      <c r="D416" s="27" t="s">
        <v>1521</v>
      </c>
      <c r="E416" s="28" t="s">
        <v>1206</v>
      </c>
      <c r="F416" s="27" t="s">
        <v>638</v>
      </c>
      <c r="G416" s="27" t="s">
        <v>566</v>
      </c>
      <c r="H416" s="29">
        <v>42016</v>
      </c>
      <c r="I416" s="30">
        <v>45199</v>
      </c>
      <c r="J416" s="31" t="str">
        <f t="shared" ca="1" si="15"/>
        <v>Complete</v>
      </c>
      <c r="K416" s="31"/>
    </row>
    <row r="417" spans="1:11" ht="35.1" customHeight="1">
      <c r="A417" s="22" t="e">
        <f t="shared" si="13"/>
        <v>#REF!</v>
      </c>
      <c r="B417" s="26" t="s">
        <v>3</v>
      </c>
      <c r="C417" s="32" t="s">
        <v>1476</v>
      </c>
      <c r="D417" s="27" t="s">
        <v>1521</v>
      </c>
      <c r="E417" s="28" t="s">
        <v>1208</v>
      </c>
      <c r="F417" s="27" t="s">
        <v>638</v>
      </c>
      <c r="G417" s="27" t="s">
        <v>586</v>
      </c>
      <c r="H417" s="29">
        <v>42016</v>
      </c>
      <c r="I417" s="30">
        <v>43646</v>
      </c>
      <c r="J417" s="31" t="str">
        <f t="shared" ca="1" si="15"/>
        <v>Complete</v>
      </c>
      <c r="K417" s="31"/>
    </row>
    <row r="418" spans="1:11" ht="35.1" customHeight="1">
      <c r="A418" s="22" t="e">
        <f t="shared" si="13"/>
        <v>#REF!</v>
      </c>
      <c r="B418" s="26" t="s">
        <v>646</v>
      </c>
      <c r="C418" s="32" t="s">
        <v>216</v>
      </c>
      <c r="D418" s="27" t="s">
        <v>1524</v>
      </c>
      <c r="E418" s="28" t="s">
        <v>4</v>
      </c>
      <c r="F418" s="27" t="s">
        <v>571</v>
      </c>
      <c r="G418" s="27" t="s">
        <v>582</v>
      </c>
      <c r="H418" s="29">
        <v>42005</v>
      </c>
      <c r="I418" s="30">
        <v>42674</v>
      </c>
      <c r="J418" s="31" t="str">
        <f t="shared" ca="1" si="15"/>
        <v>Complete</v>
      </c>
      <c r="K418" s="31"/>
    </row>
    <row r="419" spans="1:11" ht="35.1" customHeight="1">
      <c r="A419" s="22" t="e">
        <f t="shared" si="13"/>
        <v>#REF!</v>
      </c>
      <c r="B419" s="26" t="s">
        <v>3</v>
      </c>
      <c r="C419" s="32" t="s">
        <v>1410</v>
      </c>
      <c r="D419" s="27" t="s">
        <v>1410</v>
      </c>
      <c r="E419" s="28" t="s">
        <v>674</v>
      </c>
      <c r="F419" s="27" t="s">
        <v>576</v>
      </c>
      <c r="G419" s="27" t="s">
        <v>561</v>
      </c>
      <c r="H419" s="29">
        <v>42005</v>
      </c>
      <c r="I419" s="30">
        <v>42369</v>
      </c>
      <c r="J419" s="31" t="str">
        <f t="shared" ca="1" si="15"/>
        <v>Complete</v>
      </c>
      <c r="K419" s="31"/>
    </row>
    <row r="420" spans="1:11" ht="35.1" customHeight="1">
      <c r="A420" s="22" t="e">
        <f t="shared" si="13"/>
        <v>#REF!</v>
      </c>
      <c r="B420" s="26" t="s">
        <v>3</v>
      </c>
      <c r="C420" s="32" t="s">
        <v>1413</v>
      </c>
      <c r="D420" s="27" t="s">
        <v>1413</v>
      </c>
      <c r="E420" s="28" t="s">
        <v>675</v>
      </c>
      <c r="F420" s="27" t="s">
        <v>560</v>
      </c>
      <c r="G420" s="27" t="s">
        <v>561</v>
      </c>
      <c r="H420" s="29">
        <v>42005</v>
      </c>
      <c r="I420" s="30">
        <v>42369</v>
      </c>
      <c r="J420" s="31" t="str">
        <f t="shared" ca="1" si="15"/>
        <v>Complete</v>
      </c>
      <c r="K420" s="31"/>
    </row>
    <row r="421" spans="1:11" ht="35.1" customHeight="1">
      <c r="A421" s="22" t="e">
        <f t="shared" si="13"/>
        <v>#REF!</v>
      </c>
      <c r="B421" s="26" t="s">
        <v>3</v>
      </c>
      <c r="C421" s="32" t="s">
        <v>1410</v>
      </c>
      <c r="D421" s="27" t="s">
        <v>1410</v>
      </c>
      <c r="E421" s="28" t="s">
        <v>676</v>
      </c>
      <c r="F421" s="27" t="s">
        <v>576</v>
      </c>
      <c r="G421" s="27" t="s">
        <v>582</v>
      </c>
      <c r="H421" s="29">
        <v>42005</v>
      </c>
      <c r="I421" s="30">
        <v>42369</v>
      </c>
      <c r="J421" s="31" t="str">
        <f t="shared" ca="1" si="15"/>
        <v>Complete</v>
      </c>
      <c r="K421" s="31"/>
    </row>
    <row r="422" spans="1:11" ht="35.1" customHeight="1">
      <c r="A422" s="22" t="e">
        <f t="shared" ref="A422:A440" si="16">A421+1</f>
        <v>#REF!</v>
      </c>
      <c r="B422" s="26" t="s">
        <v>646</v>
      </c>
      <c r="C422" s="32" t="s">
        <v>1316</v>
      </c>
      <c r="D422" s="27" t="s">
        <v>1509</v>
      </c>
      <c r="E422" s="28" t="s">
        <v>679</v>
      </c>
      <c r="F422" s="27" t="s">
        <v>571</v>
      </c>
      <c r="G422" s="27" t="s">
        <v>610</v>
      </c>
      <c r="H422" s="29">
        <v>41988</v>
      </c>
      <c r="I422" s="30">
        <v>42674</v>
      </c>
      <c r="J422" s="31" t="str">
        <f t="shared" ca="1" si="15"/>
        <v>Complete</v>
      </c>
      <c r="K422" s="31"/>
    </row>
    <row r="423" spans="1:11" ht="35.1" customHeight="1">
      <c r="A423" s="22" t="e">
        <f t="shared" si="16"/>
        <v>#REF!</v>
      </c>
      <c r="B423" s="26" t="s">
        <v>2</v>
      </c>
      <c r="C423" s="32" t="s">
        <v>213</v>
      </c>
      <c r="D423" s="27" t="s">
        <v>1521</v>
      </c>
      <c r="E423" s="28" t="s">
        <v>677</v>
      </c>
      <c r="F423" s="27" t="s">
        <v>638</v>
      </c>
      <c r="G423" s="27" t="s">
        <v>582</v>
      </c>
      <c r="H423" s="29">
        <v>41953</v>
      </c>
      <c r="I423" s="30">
        <v>43830</v>
      </c>
      <c r="J423" s="31" t="str">
        <f t="shared" ca="1" si="15"/>
        <v>Complete</v>
      </c>
      <c r="K423" s="31"/>
    </row>
    <row r="424" spans="1:11" ht="35.1" customHeight="1">
      <c r="A424" s="22" t="e">
        <f t="shared" si="16"/>
        <v>#REF!</v>
      </c>
      <c r="B424" s="26" t="s">
        <v>646</v>
      </c>
      <c r="C424" s="32" t="s">
        <v>1316</v>
      </c>
      <c r="D424" s="27" t="s">
        <v>1509</v>
      </c>
      <c r="E424" s="28" t="s">
        <v>678</v>
      </c>
      <c r="F424" s="27" t="s">
        <v>571</v>
      </c>
      <c r="G424" s="27" t="s">
        <v>610</v>
      </c>
      <c r="H424" s="29">
        <v>41944</v>
      </c>
      <c r="I424" s="30">
        <v>42460</v>
      </c>
      <c r="J424" s="31" t="str">
        <f t="shared" ca="1" si="15"/>
        <v>Complete</v>
      </c>
      <c r="K424" s="31"/>
    </row>
    <row r="425" spans="1:11" ht="35.1" customHeight="1">
      <c r="A425" s="22" t="e">
        <f>#REF!+1</f>
        <v>#REF!</v>
      </c>
      <c r="B425" s="26" t="s">
        <v>661</v>
      </c>
      <c r="C425" s="32" t="s">
        <v>207</v>
      </c>
      <c r="D425" s="27" t="s">
        <v>1521</v>
      </c>
      <c r="E425" s="28" t="s">
        <v>1970</v>
      </c>
      <c r="F425" s="27" t="s">
        <v>571</v>
      </c>
      <c r="G425" s="27" t="s">
        <v>578</v>
      </c>
      <c r="H425" s="29">
        <v>41869</v>
      </c>
      <c r="I425" s="30">
        <v>42429</v>
      </c>
      <c r="J425" s="31" t="str">
        <f t="shared" ca="1" si="15"/>
        <v>Complete</v>
      </c>
      <c r="K425" s="31"/>
    </row>
    <row r="426" spans="1:11" ht="35.1" customHeight="1">
      <c r="A426" s="22" t="e">
        <f>#REF!+1</f>
        <v>#REF!</v>
      </c>
      <c r="B426" s="26" t="s">
        <v>3</v>
      </c>
      <c r="C426" s="32" t="s">
        <v>1485</v>
      </c>
      <c r="D426" s="27" t="s">
        <v>1485</v>
      </c>
      <c r="E426" s="28" t="s">
        <v>8</v>
      </c>
      <c r="F426" s="27" t="s">
        <v>560</v>
      </c>
      <c r="G426" s="27" t="s">
        <v>582</v>
      </c>
      <c r="H426" s="29">
        <v>41808</v>
      </c>
      <c r="I426" s="30">
        <v>42155</v>
      </c>
      <c r="J426" s="31" t="str">
        <f t="shared" ca="1" si="15"/>
        <v>Complete</v>
      </c>
      <c r="K426" s="31"/>
    </row>
    <row r="427" spans="1:11" ht="35.1" customHeight="1">
      <c r="A427" s="22" t="e">
        <f t="shared" si="16"/>
        <v>#REF!</v>
      </c>
      <c r="B427" s="26" t="s">
        <v>661</v>
      </c>
      <c r="C427" s="32" t="s">
        <v>207</v>
      </c>
      <c r="D427" s="27" t="s">
        <v>1521</v>
      </c>
      <c r="E427" s="28" t="s">
        <v>1971</v>
      </c>
      <c r="F427" s="27" t="s">
        <v>571</v>
      </c>
      <c r="G427" s="27" t="s">
        <v>561</v>
      </c>
      <c r="H427" s="29">
        <v>41789</v>
      </c>
      <c r="I427" s="30">
        <v>42429</v>
      </c>
      <c r="J427" s="31" t="str">
        <f t="shared" ca="1" si="15"/>
        <v>Complete</v>
      </c>
      <c r="K427" s="31"/>
    </row>
    <row r="428" spans="1:11" ht="35.1" customHeight="1">
      <c r="A428" s="22" t="e">
        <f t="shared" si="16"/>
        <v>#REF!</v>
      </c>
      <c r="B428" s="26" t="s">
        <v>3</v>
      </c>
      <c r="C428" s="32" t="s">
        <v>1410</v>
      </c>
      <c r="D428" s="27" t="s">
        <v>1410</v>
      </c>
      <c r="E428" s="28" t="s">
        <v>10</v>
      </c>
      <c r="F428" s="27" t="s">
        <v>560</v>
      </c>
      <c r="G428" s="27" t="s">
        <v>566</v>
      </c>
      <c r="H428" s="29">
        <v>41767</v>
      </c>
      <c r="I428" s="30">
        <v>42155</v>
      </c>
      <c r="J428" s="31" t="str">
        <f t="shared" ca="1" si="15"/>
        <v>Complete</v>
      </c>
      <c r="K428" s="31"/>
    </row>
    <row r="429" spans="1:11" ht="35.1" customHeight="1">
      <c r="A429" s="22" t="e">
        <f t="shared" si="16"/>
        <v>#REF!</v>
      </c>
      <c r="B429" s="26" t="s">
        <v>3</v>
      </c>
      <c r="C429" s="32" t="s">
        <v>1453</v>
      </c>
      <c r="D429" s="27" t="s">
        <v>1409</v>
      </c>
      <c r="E429" s="28" t="s">
        <v>152</v>
      </c>
      <c r="F429" s="27" t="s">
        <v>594</v>
      </c>
      <c r="G429" s="27" t="s">
        <v>582</v>
      </c>
      <c r="H429" s="29">
        <v>41761</v>
      </c>
      <c r="I429" s="30">
        <v>42735</v>
      </c>
      <c r="J429" s="31" t="str">
        <f t="shared" ca="1" si="15"/>
        <v>Complete</v>
      </c>
      <c r="K429" s="31"/>
    </row>
    <row r="430" spans="1:11" ht="35.1" customHeight="1">
      <c r="A430" s="22" t="e">
        <f>#REF!+1</f>
        <v>#REF!</v>
      </c>
      <c r="B430" s="26" t="s">
        <v>631</v>
      </c>
      <c r="C430" s="32" t="s">
        <v>188</v>
      </c>
      <c r="D430" s="27" t="s">
        <v>1492</v>
      </c>
      <c r="E430" s="28" t="s">
        <v>9</v>
      </c>
      <c r="F430" s="27" t="s">
        <v>576</v>
      </c>
      <c r="G430" s="27" t="s">
        <v>1972</v>
      </c>
      <c r="H430" s="29">
        <v>41760</v>
      </c>
      <c r="I430" s="30">
        <v>42855</v>
      </c>
      <c r="J430" s="31" t="str">
        <f t="shared" ca="1" si="15"/>
        <v>Complete</v>
      </c>
      <c r="K430" s="31"/>
    </row>
    <row r="431" spans="1:11" ht="35.1" customHeight="1">
      <c r="A431" s="22" t="e">
        <f>#REF!+1</f>
        <v>#REF!</v>
      </c>
      <c r="B431" s="26" t="s">
        <v>3</v>
      </c>
      <c r="C431" s="32" t="s">
        <v>1405</v>
      </c>
      <c r="D431" s="27" t="s">
        <v>1467</v>
      </c>
      <c r="E431" s="28" t="s">
        <v>153</v>
      </c>
      <c r="F431" s="27" t="s">
        <v>565</v>
      </c>
      <c r="G431" s="27" t="s">
        <v>566</v>
      </c>
      <c r="H431" s="29">
        <v>41701</v>
      </c>
      <c r="I431" s="30">
        <v>42490</v>
      </c>
      <c r="J431" s="31" t="str">
        <f t="shared" ca="1" si="15"/>
        <v>Complete</v>
      </c>
      <c r="K431" s="31"/>
    </row>
    <row r="432" spans="1:11" ht="35.1" customHeight="1">
      <c r="A432" s="22" t="e">
        <f>#REF!+1</f>
        <v>#REF!</v>
      </c>
      <c r="B432" s="26" t="s">
        <v>639</v>
      </c>
      <c r="C432" s="32" t="s">
        <v>220</v>
      </c>
      <c r="D432" s="27" t="s">
        <v>1409</v>
      </c>
      <c r="E432" s="28" t="s">
        <v>11</v>
      </c>
      <c r="F432" s="27" t="s">
        <v>594</v>
      </c>
      <c r="G432" s="27" t="s">
        <v>681</v>
      </c>
      <c r="H432" s="29">
        <v>41699</v>
      </c>
      <c r="I432" s="30">
        <v>42277</v>
      </c>
      <c r="J432" s="31" t="str">
        <f t="shared" ca="1" si="15"/>
        <v>Complete</v>
      </c>
      <c r="K432" s="31"/>
    </row>
    <row r="433" spans="1:11" ht="35.1" customHeight="1">
      <c r="A433" s="22" t="e">
        <f t="shared" si="16"/>
        <v>#REF!</v>
      </c>
      <c r="B433" s="26" t="s">
        <v>3</v>
      </c>
      <c r="C433" s="32" t="s">
        <v>1474</v>
      </c>
      <c r="D433" s="27" t="s">
        <v>1503</v>
      </c>
      <c r="E433" s="28" t="s">
        <v>154</v>
      </c>
      <c r="F433" s="27" t="s">
        <v>571</v>
      </c>
      <c r="G433" s="27" t="s">
        <v>582</v>
      </c>
      <c r="H433" s="29">
        <v>41642</v>
      </c>
      <c r="I433" s="30">
        <v>42855</v>
      </c>
      <c r="J433" s="31" t="str">
        <f t="shared" ca="1" si="15"/>
        <v>Complete</v>
      </c>
      <c r="K433" s="31"/>
    </row>
    <row r="434" spans="1:11" ht="35.1" customHeight="1">
      <c r="A434" s="22" t="e">
        <f t="shared" si="16"/>
        <v>#REF!</v>
      </c>
      <c r="B434" s="26" t="s">
        <v>3</v>
      </c>
      <c r="C434" s="32" t="s">
        <v>1410</v>
      </c>
      <c r="D434" s="27" t="s">
        <v>1410</v>
      </c>
      <c r="E434" s="28" t="s">
        <v>221</v>
      </c>
      <c r="F434" s="27" t="s">
        <v>576</v>
      </c>
      <c r="G434" s="27" t="s">
        <v>561</v>
      </c>
      <c r="H434" s="29">
        <v>41640</v>
      </c>
      <c r="I434" s="30">
        <v>42004</v>
      </c>
      <c r="J434" s="31" t="str">
        <f t="shared" ca="1" si="15"/>
        <v>Complete</v>
      </c>
      <c r="K434" s="31"/>
    </row>
    <row r="435" spans="1:11" ht="35.1" customHeight="1">
      <c r="A435" s="22" t="e">
        <f t="shared" si="16"/>
        <v>#REF!</v>
      </c>
      <c r="B435" s="26" t="s">
        <v>3</v>
      </c>
      <c r="C435" s="32" t="s">
        <v>1413</v>
      </c>
      <c r="D435" s="27" t="s">
        <v>1413</v>
      </c>
      <c r="E435" s="28" t="s">
        <v>222</v>
      </c>
      <c r="F435" s="27" t="s">
        <v>560</v>
      </c>
      <c r="G435" s="27" t="s">
        <v>561</v>
      </c>
      <c r="H435" s="29">
        <v>41640</v>
      </c>
      <c r="I435" s="30">
        <v>42004</v>
      </c>
      <c r="J435" s="31" t="str">
        <f t="shared" ca="1" si="15"/>
        <v>Complete</v>
      </c>
      <c r="K435" s="31"/>
    </row>
    <row r="436" spans="1:11" ht="35.1" customHeight="1">
      <c r="A436" s="22" t="e">
        <f t="shared" si="16"/>
        <v>#REF!</v>
      </c>
      <c r="B436" s="26" t="s">
        <v>3</v>
      </c>
      <c r="C436" s="32" t="s">
        <v>1410</v>
      </c>
      <c r="D436" s="27" t="s">
        <v>1410</v>
      </c>
      <c r="E436" s="28" t="s">
        <v>223</v>
      </c>
      <c r="F436" s="27" t="s">
        <v>576</v>
      </c>
      <c r="G436" s="27" t="s">
        <v>582</v>
      </c>
      <c r="H436" s="29">
        <v>41640</v>
      </c>
      <c r="I436" s="30">
        <v>42004</v>
      </c>
      <c r="J436" s="31" t="str">
        <f t="shared" ca="1" si="15"/>
        <v>Complete</v>
      </c>
      <c r="K436" s="31"/>
    </row>
    <row r="437" spans="1:11" ht="35.1" customHeight="1">
      <c r="A437" s="22" t="e">
        <f t="shared" si="16"/>
        <v>#REF!</v>
      </c>
      <c r="B437" s="26" t="s">
        <v>631</v>
      </c>
      <c r="C437" s="32" t="s">
        <v>224</v>
      </c>
      <c r="D437" s="27" t="s">
        <v>682</v>
      </c>
      <c r="E437" s="28" t="s">
        <v>1668</v>
      </c>
      <c r="F437" s="27" t="s">
        <v>576</v>
      </c>
      <c r="G437" s="27" t="s">
        <v>578</v>
      </c>
      <c r="H437" s="29">
        <v>41609</v>
      </c>
      <c r="I437" s="30">
        <v>42521</v>
      </c>
      <c r="J437" s="31" t="str">
        <f t="shared" ca="1" si="15"/>
        <v>Complete</v>
      </c>
      <c r="K437" s="31"/>
    </row>
    <row r="438" spans="1:11" ht="35.1" customHeight="1">
      <c r="A438" s="22" t="e">
        <f t="shared" si="16"/>
        <v>#REF!</v>
      </c>
      <c r="B438" s="26" t="s">
        <v>632</v>
      </c>
      <c r="C438" s="32" t="s">
        <v>225</v>
      </c>
      <c r="D438" s="27" t="s">
        <v>1492</v>
      </c>
      <c r="E438" s="28" t="s">
        <v>12</v>
      </c>
      <c r="F438" s="27" t="s">
        <v>571</v>
      </c>
      <c r="G438" s="27" t="s">
        <v>683</v>
      </c>
      <c r="H438" s="29">
        <v>41518</v>
      </c>
      <c r="I438" s="30">
        <v>42429</v>
      </c>
      <c r="J438" s="31" t="str">
        <f t="shared" ca="1" si="15"/>
        <v>Complete</v>
      </c>
      <c r="K438" s="31"/>
    </row>
    <row r="439" spans="1:11" ht="35.1" customHeight="1">
      <c r="A439" s="22" t="e">
        <f t="shared" si="16"/>
        <v>#REF!</v>
      </c>
      <c r="B439" s="26" t="s">
        <v>646</v>
      </c>
      <c r="C439" s="32" t="s">
        <v>219</v>
      </c>
      <c r="D439" s="27" t="s">
        <v>1409</v>
      </c>
      <c r="E439" s="28" t="s">
        <v>680</v>
      </c>
      <c r="F439" s="27" t="s">
        <v>576</v>
      </c>
      <c r="G439" s="27" t="s">
        <v>572</v>
      </c>
      <c r="H439" s="29">
        <v>41487</v>
      </c>
      <c r="I439" s="30">
        <v>42582</v>
      </c>
      <c r="J439" s="31" t="str">
        <f t="shared" ca="1" si="15"/>
        <v>Complete</v>
      </c>
      <c r="K439" s="31"/>
    </row>
    <row r="440" spans="1:11" ht="35.1" customHeight="1">
      <c r="A440" s="22" t="e">
        <f t="shared" si="16"/>
        <v>#REF!</v>
      </c>
      <c r="B440" s="26" t="s">
        <v>3</v>
      </c>
      <c r="C440" s="32" t="s">
        <v>1472</v>
      </c>
      <c r="D440" s="27" t="s">
        <v>1492</v>
      </c>
      <c r="E440" s="28" t="s">
        <v>155</v>
      </c>
      <c r="F440" s="27" t="s">
        <v>594</v>
      </c>
      <c r="G440" s="27" t="s">
        <v>582</v>
      </c>
      <c r="H440" s="29">
        <v>41484</v>
      </c>
      <c r="I440" s="30">
        <v>41942</v>
      </c>
      <c r="J440" s="31" t="str">
        <f t="shared" ca="1" si="15"/>
        <v>Complete</v>
      </c>
      <c r="K440" s="31"/>
    </row>
    <row r="441" spans="1:11" ht="35.1" customHeight="1">
      <c r="B441" s="26" t="s">
        <v>3</v>
      </c>
      <c r="C441" s="32" t="s">
        <v>1317</v>
      </c>
      <c r="D441" s="27" t="s">
        <v>1509</v>
      </c>
      <c r="E441" s="28" t="s">
        <v>1669</v>
      </c>
      <c r="F441" s="27" t="s">
        <v>560</v>
      </c>
      <c r="G441" s="27" t="s">
        <v>582</v>
      </c>
      <c r="H441" s="29">
        <v>41435</v>
      </c>
      <c r="I441" s="30">
        <v>41912</v>
      </c>
      <c r="J441" s="31" t="str">
        <f t="shared" ca="1" si="15"/>
        <v>Complete</v>
      </c>
      <c r="K441" s="31"/>
    </row>
    <row r="442" spans="1:11" ht="35.1" customHeight="1">
      <c r="A442" s="22">
        <f>A441+1</f>
        <v>1</v>
      </c>
      <c r="B442" s="26" t="s">
        <v>3</v>
      </c>
      <c r="C442" s="32" t="s">
        <v>1475</v>
      </c>
      <c r="D442" s="27" t="s">
        <v>1508</v>
      </c>
      <c r="E442" s="28" t="s">
        <v>684</v>
      </c>
      <c r="F442" s="27" t="s">
        <v>594</v>
      </c>
      <c r="G442" s="27" t="s">
        <v>566</v>
      </c>
      <c r="H442" s="29">
        <v>41404</v>
      </c>
      <c r="I442" s="30">
        <v>42272</v>
      </c>
      <c r="J442" s="31" t="str">
        <f t="shared" ca="1" si="15"/>
        <v>Complete</v>
      </c>
      <c r="K442" s="31"/>
    </row>
    <row r="443" spans="1:11" ht="35.1" customHeight="1">
      <c r="A443" s="22">
        <f>A442+1</f>
        <v>2</v>
      </c>
      <c r="B443" s="26" t="s">
        <v>3</v>
      </c>
      <c r="C443" s="32" t="s">
        <v>1540</v>
      </c>
      <c r="D443" s="27" t="s">
        <v>1430</v>
      </c>
      <c r="E443" s="28" t="s">
        <v>13</v>
      </c>
      <c r="F443" s="27" t="s">
        <v>576</v>
      </c>
      <c r="G443" s="27" t="s">
        <v>582</v>
      </c>
      <c r="H443" s="29">
        <v>41395</v>
      </c>
      <c r="I443" s="30">
        <v>42004</v>
      </c>
      <c r="J443" s="31" t="str">
        <f t="shared" ca="1" si="15"/>
        <v>Complete</v>
      </c>
      <c r="K443" s="31"/>
    </row>
    <row r="444" spans="1:11" ht="35.1" customHeight="1">
      <c r="B444" s="26" t="s">
        <v>3</v>
      </c>
      <c r="C444" s="32" t="s">
        <v>1543</v>
      </c>
      <c r="D444" s="27" t="s">
        <v>1430</v>
      </c>
      <c r="E444" s="28" t="s">
        <v>1251</v>
      </c>
      <c r="F444" s="27" t="s">
        <v>576</v>
      </c>
      <c r="G444" s="27" t="s">
        <v>582</v>
      </c>
      <c r="H444" s="29">
        <v>41395</v>
      </c>
      <c r="I444" s="30">
        <v>41907</v>
      </c>
      <c r="J444" s="31" t="str">
        <f t="shared" ca="1" si="15"/>
        <v>Complete</v>
      </c>
      <c r="K444" s="31"/>
    </row>
    <row r="445" spans="1:11" ht="35.1" customHeight="1">
      <c r="B445" s="26" t="s">
        <v>5</v>
      </c>
      <c r="C445" s="32" t="s">
        <v>205</v>
      </c>
      <c r="D445" s="27" t="s">
        <v>1467</v>
      </c>
      <c r="E445" s="28" t="s">
        <v>16</v>
      </c>
      <c r="F445" s="27" t="s">
        <v>565</v>
      </c>
      <c r="G445" s="27" t="s">
        <v>566</v>
      </c>
      <c r="H445" s="29">
        <v>41365</v>
      </c>
      <c r="I445" s="30">
        <v>42460</v>
      </c>
      <c r="J445" s="31" t="str">
        <f t="shared" ca="1" si="15"/>
        <v>Complete</v>
      </c>
      <c r="K445" s="31"/>
    </row>
    <row r="446" spans="1:11" ht="35.1" customHeight="1">
      <c r="B446" s="26" t="s">
        <v>17</v>
      </c>
      <c r="C446" s="32" t="s">
        <v>227</v>
      </c>
      <c r="D446" s="27" t="s">
        <v>1409</v>
      </c>
      <c r="E446" s="28" t="s">
        <v>18</v>
      </c>
      <c r="F446" s="27" t="s">
        <v>576</v>
      </c>
      <c r="G446" s="27" t="s">
        <v>572</v>
      </c>
      <c r="H446" s="29">
        <v>41365</v>
      </c>
      <c r="I446" s="30">
        <v>42216</v>
      </c>
      <c r="J446" s="31" t="s">
        <v>1969</v>
      </c>
      <c r="K446" s="31"/>
    </row>
    <row r="447" spans="1:11" ht="35.1" customHeight="1">
      <c r="A447" s="22">
        <f>A446+1</f>
        <v>1</v>
      </c>
      <c r="B447" s="26" t="s">
        <v>632</v>
      </c>
      <c r="C447" s="32" t="s">
        <v>232</v>
      </c>
      <c r="D447" s="27" t="s">
        <v>1492</v>
      </c>
      <c r="E447" s="28" t="s">
        <v>115</v>
      </c>
      <c r="F447" s="27" t="s">
        <v>576</v>
      </c>
      <c r="G447" s="27" t="s">
        <v>561</v>
      </c>
      <c r="H447" s="29">
        <v>41365</v>
      </c>
      <c r="I447" s="30">
        <v>42246</v>
      </c>
      <c r="J447" s="31" t="str">
        <f t="shared" ref="J447:J466" ca="1" si="17">IF(I447-$J$3&gt;0,"On Going","Complete")</f>
        <v>Complete</v>
      </c>
      <c r="K447" s="31"/>
    </row>
    <row r="448" spans="1:11" ht="35.1" customHeight="1">
      <c r="B448" s="26" t="s">
        <v>686</v>
      </c>
      <c r="C448" s="32" t="s">
        <v>228</v>
      </c>
      <c r="D448" s="27" t="s">
        <v>1467</v>
      </c>
      <c r="E448" s="28" t="s">
        <v>23</v>
      </c>
      <c r="F448" s="27" t="s">
        <v>565</v>
      </c>
      <c r="G448" s="27" t="s">
        <v>572</v>
      </c>
      <c r="H448" s="29">
        <v>41360</v>
      </c>
      <c r="I448" s="30">
        <v>42958</v>
      </c>
      <c r="J448" s="31" t="str">
        <f t="shared" ca="1" si="17"/>
        <v>Complete</v>
      </c>
      <c r="K448" s="31"/>
    </row>
    <row r="449" spans="2:11" ht="35.1" customHeight="1">
      <c r="B449" s="26" t="s">
        <v>646</v>
      </c>
      <c r="C449" s="32" t="s">
        <v>226</v>
      </c>
      <c r="D449" s="27" t="s">
        <v>1521</v>
      </c>
      <c r="E449" s="28" t="s">
        <v>15</v>
      </c>
      <c r="F449" s="27" t="s">
        <v>576</v>
      </c>
      <c r="G449" s="27" t="s">
        <v>578</v>
      </c>
      <c r="H449" s="29">
        <v>41334</v>
      </c>
      <c r="I449" s="30">
        <v>41759</v>
      </c>
      <c r="J449" s="31" t="str">
        <f t="shared" ca="1" si="17"/>
        <v>Complete</v>
      </c>
      <c r="K449" s="31"/>
    </row>
    <row r="450" spans="2:11" ht="35.1" customHeight="1">
      <c r="B450" s="26" t="s">
        <v>646</v>
      </c>
      <c r="C450" s="32" t="s">
        <v>226</v>
      </c>
      <c r="D450" s="27" t="s">
        <v>1521</v>
      </c>
      <c r="E450" s="28" t="s">
        <v>15</v>
      </c>
      <c r="F450" s="27" t="s">
        <v>576</v>
      </c>
      <c r="G450" s="27" t="s">
        <v>685</v>
      </c>
      <c r="H450" s="29">
        <v>41334</v>
      </c>
      <c r="I450" s="30">
        <v>41850</v>
      </c>
      <c r="J450" s="31" t="str">
        <f t="shared" ca="1" si="17"/>
        <v>Complete</v>
      </c>
      <c r="K450" s="31"/>
    </row>
    <row r="451" spans="2:11" ht="35.1" customHeight="1">
      <c r="B451" s="26" t="s">
        <v>3</v>
      </c>
      <c r="C451" s="32" t="s">
        <v>1410</v>
      </c>
      <c r="D451" s="27" t="s">
        <v>1410</v>
      </c>
      <c r="E451" s="28" t="s">
        <v>229</v>
      </c>
      <c r="F451" s="27" t="s">
        <v>576</v>
      </c>
      <c r="G451" s="27" t="s">
        <v>561</v>
      </c>
      <c r="H451" s="29">
        <v>41275</v>
      </c>
      <c r="I451" s="30">
        <v>41639</v>
      </c>
      <c r="J451" s="31" t="str">
        <f t="shared" ca="1" si="17"/>
        <v>Complete</v>
      </c>
      <c r="K451" s="31"/>
    </row>
    <row r="452" spans="2:11" ht="35.1" customHeight="1">
      <c r="B452" s="26" t="s">
        <v>3</v>
      </c>
      <c r="C452" s="32" t="s">
        <v>1413</v>
      </c>
      <c r="D452" s="27" t="s">
        <v>1413</v>
      </c>
      <c r="E452" s="28" t="s">
        <v>687</v>
      </c>
      <c r="F452" s="27" t="s">
        <v>560</v>
      </c>
      <c r="G452" s="27" t="s">
        <v>561</v>
      </c>
      <c r="H452" s="29">
        <v>41275</v>
      </c>
      <c r="I452" s="30">
        <v>41639</v>
      </c>
      <c r="J452" s="31" t="str">
        <f t="shared" ca="1" si="17"/>
        <v>Complete</v>
      </c>
      <c r="K452" s="31"/>
    </row>
    <row r="453" spans="2:11" ht="35.1" customHeight="1">
      <c r="B453" s="26" t="s">
        <v>3</v>
      </c>
      <c r="C453" s="32" t="s">
        <v>1410</v>
      </c>
      <c r="D453" s="27" t="s">
        <v>1410</v>
      </c>
      <c r="E453" s="28" t="s">
        <v>688</v>
      </c>
      <c r="F453" s="27" t="s">
        <v>576</v>
      </c>
      <c r="G453" s="27" t="s">
        <v>582</v>
      </c>
      <c r="H453" s="29">
        <v>41275</v>
      </c>
      <c r="I453" s="30">
        <v>41639</v>
      </c>
      <c r="J453" s="31" t="str">
        <f t="shared" ca="1" si="17"/>
        <v>Complete</v>
      </c>
      <c r="K453" s="31"/>
    </row>
    <row r="454" spans="2:11" ht="35.1" customHeight="1">
      <c r="B454" s="26" t="s">
        <v>3</v>
      </c>
      <c r="C454" s="32" t="s">
        <v>1496</v>
      </c>
      <c r="D454" s="27" t="s">
        <v>1467</v>
      </c>
      <c r="E454" s="28" t="s">
        <v>230</v>
      </c>
      <c r="F454" s="27" t="s">
        <v>565</v>
      </c>
      <c r="G454" s="27" t="s">
        <v>566</v>
      </c>
      <c r="H454" s="29">
        <v>41270</v>
      </c>
      <c r="I454" s="30">
        <v>41638</v>
      </c>
      <c r="J454" s="31" t="str">
        <f t="shared" ca="1" si="17"/>
        <v>Complete</v>
      </c>
      <c r="K454" s="31"/>
    </row>
    <row r="455" spans="2:11" ht="35.1" customHeight="1">
      <c r="B455" s="26" t="s">
        <v>3</v>
      </c>
      <c r="C455" s="32" t="s">
        <v>1472</v>
      </c>
      <c r="D455" s="27" t="s">
        <v>1409</v>
      </c>
      <c r="E455" s="28" t="s">
        <v>1975</v>
      </c>
      <c r="F455" s="27" t="s">
        <v>594</v>
      </c>
      <c r="G455" s="27" t="s">
        <v>582</v>
      </c>
      <c r="H455" s="29">
        <v>41260</v>
      </c>
      <c r="I455" s="30">
        <v>41942</v>
      </c>
      <c r="J455" s="31" t="str">
        <f t="shared" ca="1" si="17"/>
        <v>Complete</v>
      </c>
      <c r="K455" s="31"/>
    </row>
    <row r="456" spans="2:11" ht="35.1" customHeight="1">
      <c r="B456" s="26" t="s">
        <v>3</v>
      </c>
      <c r="C456" s="32" t="s">
        <v>1543</v>
      </c>
      <c r="D456" s="27" t="s">
        <v>1430</v>
      </c>
      <c r="E456" s="28" t="s">
        <v>19</v>
      </c>
      <c r="F456" s="27" t="s">
        <v>576</v>
      </c>
      <c r="G456" s="27" t="s">
        <v>578</v>
      </c>
      <c r="H456" s="29">
        <v>41244</v>
      </c>
      <c r="I456" s="30">
        <v>41998</v>
      </c>
      <c r="J456" s="31" t="str">
        <f t="shared" ca="1" si="17"/>
        <v>Complete</v>
      </c>
      <c r="K456" s="31"/>
    </row>
    <row r="457" spans="2:11" ht="35.1" customHeight="1">
      <c r="B457" s="26" t="s">
        <v>3</v>
      </c>
      <c r="C457" s="32" t="s">
        <v>1540</v>
      </c>
      <c r="D457" s="27" t="s">
        <v>1430</v>
      </c>
      <c r="E457" s="28" t="s">
        <v>20</v>
      </c>
      <c r="F457" s="27" t="s">
        <v>576</v>
      </c>
      <c r="G457" s="27" t="s">
        <v>561</v>
      </c>
      <c r="H457" s="29">
        <v>41244</v>
      </c>
      <c r="I457" s="30">
        <v>41998</v>
      </c>
      <c r="J457" s="31" t="str">
        <f t="shared" ca="1" si="17"/>
        <v>Complete</v>
      </c>
      <c r="K457" s="31"/>
    </row>
    <row r="458" spans="2:11" ht="35.1" customHeight="1">
      <c r="B458" s="26" t="s">
        <v>689</v>
      </c>
      <c r="C458" s="32" t="s">
        <v>1548</v>
      </c>
      <c r="D458" s="27" t="s">
        <v>1467</v>
      </c>
      <c r="E458" s="28" t="s">
        <v>21</v>
      </c>
      <c r="F458" s="27" t="s">
        <v>565</v>
      </c>
      <c r="G458" s="27" t="s">
        <v>561</v>
      </c>
      <c r="H458" s="29">
        <v>41157</v>
      </c>
      <c r="I458" s="30">
        <v>41820</v>
      </c>
      <c r="J458" s="31" t="str">
        <f t="shared" ca="1" si="17"/>
        <v>Complete</v>
      </c>
      <c r="K458" s="31"/>
    </row>
    <row r="459" spans="2:11" ht="35.1" customHeight="1">
      <c r="B459" s="26" t="s">
        <v>3</v>
      </c>
      <c r="C459" s="32" t="s">
        <v>1410</v>
      </c>
      <c r="D459" s="27" t="s">
        <v>1308</v>
      </c>
      <c r="E459" s="28" t="s">
        <v>1662</v>
      </c>
      <c r="F459" s="27" t="s">
        <v>576</v>
      </c>
      <c r="G459" s="27" t="s">
        <v>582</v>
      </c>
      <c r="H459" s="29">
        <v>41150</v>
      </c>
      <c r="I459" s="30">
        <v>41213</v>
      </c>
      <c r="J459" s="31" t="str">
        <f t="shared" ca="1" si="17"/>
        <v>Complete</v>
      </c>
      <c r="K459" s="31"/>
    </row>
    <row r="460" spans="2:11" ht="35.1" customHeight="1">
      <c r="B460" s="26" t="s">
        <v>3</v>
      </c>
      <c r="C460" s="32" t="s">
        <v>1496</v>
      </c>
      <c r="D460" s="27" t="s">
        <v>1467</v>
      </c>
      <c r="E460" s="28" t="s">
        <v>690</v>
      </c>
      <c r="F460" s="27" t="s">
        <v>565</v>
      </c>
      <c r="G460" s="27" t="s">
        <v>561</v>
      </c>
      <c r="H460" s="29">
        <v>41128</v>
      </c>
      <c r="I460" s="30">
        <v>41547</v>
      </c>
      <c r="J460" s="31" t="str">
        <f t="shared" ca="1" si="17"/>
        <v>Complete</v>
      </c>
      <c r="K460" s="31"/>
    </row>
    <row r="461" spans="2:11" ht="35.1" customHeight="1">
      <c r="B461" s="26" t="s">
        <v>3</v>
      </c>
      <c r="C461" s="32" t="s">
        <v>1481</v>
      </c>
      <c r="D461" s="27" t="s">
        <v>1304</v>
      </c>
      <c r="E461" s="28" t="s">
        <v>691</v>
      </c>
      <c r="F461" s="27" t="s">
        <v>576</v>
      </c>
      <c r="G461" s="27" t="s">
        <v>582</v>
      </c>
      <c r="H461" s="29">
        <v>41120</v>
      </c>
      <c r="I461" s="30">
        <v>41517</v>
      </c>
      <c r="J461" s="31" t="str">
        <f t="shared" ca="1" si="17"/>
        <v>Complete</v>
      </c>
      <c r="K461" s="31"/>
    </row>
    <row r="462" spans="2:11" ht="35.1" customHeight="1">
      <c r="B462" s="26" t="s">
        <v>17</v>
      </c>
      <c r="C462" s="32" t="s">
        <v>1549</v>
      </c>
      <c r="D462" s="27" t="s">
        <v>26</v>
      </c>
      <c r="E462" s="28" t="s">
        <v>692</v>
      </c>
      <c r="F462" s="27" t="s">
        <v>565</v>
      </c>
      <c r="G462" s="27" t="s">
        <v>693</v>
      </c>
      <c r="H462" s="29">
        <v>41107</v>
      </c>
      <c r="I462" s="30">
        <v>41516</v>
      </c>
      <c r="J462" s="31" t="str">
        <f t="shared" ca="1" si="17"/>
        <v>Complete</v>
      </c>
      <c r="K462" s="31"/>
    </row>
    <row r="463" spans="2:11" ht="35.1" customHeight="1">
      <c r="B463" s="26" t="s">
        <v>632</v>
      </c>
      <c r="C463" s="32" t="s">
        <v>232</v>
      </c>
      <c r="D463" s="27" t="s">
        <v>1492</v>
      </c>
      <c r="E463" s="28" t="s">
        <v>233</v>
      </c>
      <c r="F463" s="27" t="s">
        <v>576</v>
      </c>
      <c r="G463" s="27" t="s">
        <v>582</v>
      </c>
      <c r="H463" s="29">
        <v>41079</v>
      </c>
      <c r="I463" s="30">
        <v>41670</v>
      </c>
      <c r="J463" s="31" t="str">
        <f t="shared" ca="1" si="17"/>
        <v>Complete</v>
      </c>
      <c r="K463" s="31"/>
    </row>
    <row r="464" spans="2:11" ht="35.1" customHeight="1">
      <c r="B464" s="26" t="s">
        <v>646</v>
      </c>
      <c r="C464" s="32" t="s">
        <v>216</v>
      </c>
      <c r="D464" s="27" t="s">
        <v>1455</v>
      </c>
      <c r="E464" s="28" t="s">
        <v>24</v>
      </c>
      <c r="F464" s="27" t="s">
        <v>571</v>
      </c>
      <c r="G464" s="27" t="s">
        <v>610</v>
      </c>
      <c r="H464" s="29">
        <v>41072</v>
      </c>
      <c r="I464" s="30">
        <v>42185</v>
      </c>
      <c r="J464" s="31" t="str">
        <f t="shared" ca="1" si="17"/>
        <v>Complete</v>
      </c>
      <c r="K464" s="31"/>
    </row>
    <row r="465" spans="2:11" ht="35.1" customHeight="1">
      <c r="B465" s="26" t="s">
        <v>646</v>
      </c>
      <c r="C465" s="32" t="s">
        <v>234</v>
      </c>
      <c r="D465" s="27" t="s">
        <v>27</v>
      </c>
      <c r="E465" s="28" t="s">
        <v>28</v>
      </c>
      <c r="F465" s="27" t="s">
        <v>565</v>
      </c>
      <c r="G465" s="27" t="s">
        <v>561</v>
      </c>
      <c r="H465" s="29">
        <v>41045</v>
      </c>
      <c r="I465" s="30">
        <v>41358</v>
      </c>
      <c r="J465" s="31" t="str">
        <f t="shared" ca="1" si="17"/>
        <v>Complete</v>
      </c>
      <c r="K465" s="31"/>
    </row>
    <row r="466" spans="2:11" ht="35.1" customHeight="1">
      <c r="B466" s="26" t="s">
        <v>2</v>
      </c>
      <c r="C466" s="32" t="s">
        <v>235</v>
      </c>
      <c r="D466" s="27" t="s">
        <v>1524</v>
      </c>
      <c r="E466" s="28" t="s">
        <v>29</v>
      </c>
      <c r="F466" s="27" t="s">
        <v>594</v>
      </c>
      <c r="G466" s="27" t="s">
        <v>683</v>
      </c>
      <c r="H466" s="29">
        <v>41012</v>
      </c>
      <c r="I466" s="30">
        <v>41445</v>
      </c>
      <c r="J466" s="31" t="str">
        <f t="shared" ca="1" si="17"/>
        <v>Complete</v>
      </c>
      <c r="K466" s="31"/>
    </row>
    <row r="467" spans="2:11" ht="35.1" customHeight="1">
      <c r="B467" s="26" t="s">
        <v>17</v>
      </c>
      <c r="C467" s="32" t="s">
        <v>25</v>
      </c>
      <c r="D467" s="27" t="s">
        <v>1467</v>
      </c>
      <c r="E467" s="28" t="s">
        <v>694</v>
      </c>
      <c r="F467" s="27" t="s">
        <v>565</v>
      </c>
      <c r="G467" s="27" t="s">
        <v>610</v>
      </c>
      <c r="H467" s="29">
        <v>41002</v>
      </c>
      <c r="I467" s="30">
        <v>41754</v>
      </c>
      <c r="J467" s="31" t="s">
        <v>1969</v>
      </c>
      <c r="K467" s="31"/>
    </row>
    <row r="468" spans="2:11" ht="35.1" customHeight="1">
      <c r="B468" s="26" t="s">
        <v>3</v>
      </c>
      <c r="C468" s="32" t="s">
        <v>1496</v>
      </c>
      <c r="D468" s="27" t="s">
        <v>1467</v>
      </c>
      <c r="E468" s="28" t="s">
        <v>695</v>
      </c>
      <c r="F468" s="27" t="s">
        <v>565</v>
      </c>
      <c r="G468" s="27" t="s">
        <v>566</v>
      </c>
      <c r="H468" s="29">
        <v>41000</v>
      </c>
      <c r="I468" s="30">
        <v>42521</v>
      </c>
      <c r="J468" s="31" t="str">
        <f t="shared" ref="J468:J531" ca="1" si="18">IF(I468-$J$3&gt;0,"On Going","Complete")</f>
        <v>Complete</v>
      </c>
      <c r="K468" s="31"/>
    </row>
    <row r="469" spans="2:11" ht="35.1" customHeight="1">
      <c r="B469" s="26" t="s">
        <v>3</v>
      </c>
      <c r="C469" s="32" t="s">
        <v>1496</v>
      </c>
      <c r="D469" s="27" t="s">
        <v>1467</v>
      </c>
      <c r="E469" s="28" t="s">
        <v>156</v>
      </c>
      <c r="F469" s="27" t="s">
        <v>565</v>
      </c>
      <c r="G469" s="27" t="s">
        <v>566</v>
      </c>
      <c r="H469" s="29">
        <v>40997</v>
      </c>
      <c r="I469" s="30">
        <v>41486</v>
      </c>
      <c r="J469" s="31" t="str">
        <f t="shared" ca="1" si="18"/>
        <v>Complete</v>
      </c>
      <c r="K469" s="31"/>
    </row>
    <row r="470" spans="2:11" ht="35.1" customHeight="1">
      <c r="B470" s="26" t="s">
        <v>632</v>
      </c>
      <c r="C470" s="32" t="s">
        <v>232</v>
      </c>
      <c r="D470" s="27" t="s">
        <v>1492</v>
      </c>
      <c r="E470" s="28" t="s">
        <v>107</v>
      </c>
      <c r="F470" s="27" t="s">
        <v>576</v>
      </c>
      <c r="G470" s="27" t="s">
        <v>561</v>
      </c>
      <c r="H470" s="29">
        <v>40996</v>
      </c>
      <c r="I470" s="30">
        <v>41737</v>
      </c>
      <c r="J470" s="31" t="str">
        <f t="shared" ca="1" si="18"/>
        <v>Complete</v>
      </c>
      <c r="K470" s="31"/>
    </row>
    <row r="471" spans="2:11" ht="35.1" customHeight="1">
      <c r="B471" s="26" t="s">
        <v>17</v>
      </c>
      <c r="C471" s="32" t="s">
        <v>1550</v>
      </c>
      <c r="D471" s="27" t="s">
        <v>1467</v>
      </c>
      <c r="E471" s="28" t="s">
        <v>157</v>
      </c>
      <c r="F471" s="27" t="s">
        <v>565</v>
      </c>
      <c r="G471" s="27" t="s">
        <v>566</v>
      </c>
      <c r="H471" s="29">
        <v>40994</v>
      </c>
      <c r="I471" s="30">
        <v>41759</v>
      </c>
      <c r="J471" s="31" t="str">
        <f t="shared" ca="1" si="18"/>
        <v>Complete</v>
      </c>
      <c r="K471" s="31"/>
    </row>
    <row r="472" spans="2:11" ht="35.1" customHeight="1">
      <c r="B472" s="26" t="s">
        <v>696</v>
      </c>
      <c r="C472" s="32" t="s">
        <v>236</v>
      </c>
      <c r="D472" s="27" t="s">
        <v>1455</v>
      </c>
      <c r="E472" s="28" t="s">
        <v>30</v>
      </c>
      <c r="F472" s="27" t="s">
        <v>594</v>
      </c>
      <c r="G472" s="27" t="s">
        <v>582</v>
      </c>
      <c r="H472" s="29">
        <v>40969</v>
      </c>
      <c r="I472" s="30">
        <v>41942</v>
      </c>
      <c r="J472" s="31" t="str">
        <f t="shared" ca="1" si="18"/>
        <v>Complete</v>
      </c>
      <c r="K472" s="31"/>
    </row>
    <row r="473" spans="2:11" ht="35.1" customHeight="1">
      <c r="B473" s="26" t="s">
        <v>3</v>
      </c>
      <c r="C473" s="32" t="s">
        <v>1467</v>
      </c>
      <c r="D473" s="27" t="s">
        <v>1467</v>
      </c>
      <c r="E473" s="28" t="s">
        <v>237</v>
      </c>
      <c r="F473" s="27" t="s">
        <v>565</v>
      </c>
      <c r="G473" s="27" t="s">
        <v>566</v>
      </c>
      <c r="H473" s="29">
        <v>40945</v>
      </c>
      <c r="I473" s="30">
        <v>41213</v>
      </c>
      <c r="J473" s="31" t="str">
        <f t="shared" ca="1" si="18"/>
        <v>Complete</v>
      </c>
      <c r="K473" s="31"/>
    </row>
    <row r="474" spans="2:11" ht="35.1" customHeight="1">
      <c r="B474" s="26" t="s">
        <v>3</v>
      </c>
      <c r="C474" s="32" t="s">
        <v>1467</v>
      </c>
      <c r="D474" s="27" t="s">
        <v>1467</v>
      </c>
      <c r="E474" s="28" t="s">
        <v>158</v>
      </c>
      <c r="F474" s="27" t="s">
        <v>594</v>
      </c>
      <c r="G474" s="27" t="s">
        <v>655</v>
      </c>
      <c r="H474" s="29">
        <v>40940</v>
      </c>
      <c r="I474" s="30">
        <v>41425</v>
      </c>
      <c r="J474" s="31" t="str">
        <f t="shared" ca="1" si="18"/>
        <v>Complete</v>
      </c>
      <c r="K474" s="31"/>
    </row>
    <row r="475" spans="2:11" ht="35.1" customHeight="1">
      <c r="B475" s="26" t="s">
        <v>3</v>
      </c>
      <c r="C475" s="32" t="s">
        <v>1551</v>
      </c>
      <c r="D475" s="27" t="s">
        <v>1560</v>
      </c>
      <c r="E475" s="28" t="s">
        <v>697</v>
      </c>
      <c r="F475" s="27" t="s">
        <v>560</v>
      </c>
      <c r="G475" s="27" t="s">
        <v>572</v>
      </c>
      <c r="H475" s="29">
        <v>40935</v>
      </c>
      <c r="I475" s="30">
        <v>41060</v>
      </c>
      <c r="J475" s="31" t="str">
        <f t="shared" ca="1" si="18"/>
        <v>Complete</v>
      </c>
      <c r="K475" s="31"/>
    </row>
    <row r="476" spans="2:11" ht="35.1" customHeight="1">
      <c r="B476" s="26" t="s">
        <v>3</v>
      </c>
      <c r="C476" s="32" t="s">
        <v>1492</v>
      </c>
      <c r="D476" s="27" t="s">
        <v>1492</v>
      </c>
      <c r="E476" s="28" t="s">
        <v>159</v>
      </c>
      <c r="F476" s="27" t="s">
        <v>560</v>
      </c>
      <c r="G476" s="27" t="s">
        <v>566</v>
      </c>
      <c r="H476" s="29">
        <v>40934</v>
      </c>
      <c r="I476" s="30">
        <v>40946</v>
      </c>
      <c r="J476" s="31" t="str">
        <f t="shared" ca="1" si="18"/>
        <v>Complete</v>
      </c>
      <c r="K476" s="31"/>
    </row>
    <row r="477" spans="2:11" ht="35.1" customHeight="1">
      <c r="B477" s="26" t="s">
        <v>3</v>
      </c>
      <c r="C477" s="32" t="s">
        <v>1413</v>
      </c>
      <c r="D477" s="27" t="s">
        <v>1513</v>
      </c>
      <c r="E477" s="28" t="s">
        <v>698</v>
      </c>
      <c r="F477" s="27" t="s">
        <v>560</v>
      </c>
      <c r="G477" s="27" t="s">
        <v>572</v>
      </c>
      <c r="H477" s="29">
        <v>40913</v>
      </c>
      <c r="I477" s="30">
        <v>41182</v>
      </c>
      <c r="J477" s="31" t="str">
        <f t="shared" ca="1" si="18"/>
        <v>Complete</v>
      </c>
      <c r="K477" s="31"/>
    </row>
    <row r="478" spans="2:11" ht="35.1" customHeight="1">
      <c r="B478" s="26" t="s">
        <v>3</v>
      </c>
      <c r="C478" s="32" t="s">
        <v>1496</v>
      </c>
      <c r="D478" s="27" t="s">
        <v>1467</v>
      </c>
      <c r="E478" s="28" t="s">
        <v>699</v>
      </c>
      <c r="F478" s="27" t="s">
        <v>565</v>
      </c>
      <c r="G478" s="27" t="s">
        <v>566</v>
      </c>
      <c r="H478" s="29">
        <v>40909</v>
      </c>
      <c r="I478" s="30">
        <v>41425</v>
      </c>
      <c r="J478" s="31" t="str">
        <f t="shared" ca="1" si="18"/>
        <v>Complete</v>
      </c>
      <c r="K478" s="31"/>
    </row>
    <row r="479" spans="2:11" ht="35.1" customHeight="1">
      <c r="B479" s="26" t="s">
        <v>3</v>
      </c>
      <c r="C479" s="32" t="s">
        <v>1410</v>
      </c>
      <c r="D479" s="27" t="s">
        <v>1409</v>
      </c>
      <c r="E479" s="28" t="s">
        <v>31</v>
      </c>
      <c r="F479" s="27" t="s">
        <v>576</v>
      </c>
      <c r="G479" s="27" t="s">
        <v>582</v>
      </c>
      <c r="H479" s="29">
        <v>40868</v>
      </c>
      <c r="I479" s="30">
        <v>41517</v>
      </c>
      <c r="J479" s="31" t="str">
        <f t="shared" ca="1" si="18"/>
        <v>Complete</v>
      </c>
      <c r="K479" s="31"/>
    </row>
    <row r="480" spans="2:11" ht="35.1" customHeight="1">
      <c r="B480" s="26" t="s">
        <v>3</v>
      </c>
      <c r="C480" s="32" t="s">
        <v>32</v>
      </c>
      <c r="D480" s="27" t="s">
        <v>32</v>
      </c>
      <c r="E480" s="28" t="s">
        <v>700</v>
      </c>
      <c r="F480" s="27" t="s">
        <v>560</v>
      </c>
      <c r="G480" s="27" t="s">
        <v>572</v>
      </c>
      <c r="H480" s="29">
        <v>40864</v>
      </c>
      <c r="I480" s="30">
        <v>41274</v>
      </c>
      <c r="J480" s="31" t="str">
        <f t="shared" ca="1" si="18"/>
        <v>Complete</v>
      </c>
      <c r="K480" s="31"/>
    </row>
    <row r="481" spans="2:11" ht="35.1" customHeight="1">
      <c r="B481" s="26" t="s">
        <v>2</v>
      </c>
      <c r="C481" s="32" t="s">
        <v>238</v>
      </c>
      <c r="D481" s="27" t="s">
        <v>1521</v>
      </c>
      <c r="E481" s="28" t="s">
        <v>33</v>
      </c>
      <c r="F481" s="27" t="s">
        <v>576</v>
      </c>
      <c r="G481" s="27" t="s">
        <v>561</v>
      </c>
      <c r="H481" s="29">
        <v>40848</v>
      </c>
      <c r="I481" s="30">
        <v>41820</v>
      </c>
      <c r="J481" s="31" t="str">
        <f t="shared" ca="1" si="18"/>
        <v>Complete</v>
      </c>
      <c r="K481" s="31"/>
    </row>
    <row r="482" spans="2:11" ht="35.1" customHeight="1">
      <c r="B482" s="26" t="s">
        <v>701</v>
      </c>
      <c r="C482" s="32" t="s">
        <v>239</v>
      </c>
      <c r="D482" s="27" t="s">
        <v>1509</v>
      </c>
      <c r="E482" s="28" t="s">
        <v>34</v>
      </c>
      <c r="F482" s="27" t="s">
        <v>571</v>
      </c>
      <c r="G482" s="27" t="s">
        <v>572</v>
      </c>
      <c r="H482" s="29">
        <v>40819</v>
      </c>
      <c r="I482" s="30">
        <v>41274</v>
      </c>
      <c r="J482" s="31" t="str">
        <f t="shared" ca="1" si="18"/>
        <v>Complete</v>
      </c>
      <c r="K482" s="31"/>
    </row>
    <row r="483" spans="2:11" ht="35.1" customHeight="1">
      <c r="B483" s="26" t="s">
        <v>631</v>
      </c>
      <c r="C483" s="32" t="s">
        <v>188</v>
      </c>
      <c r="D483" s="27" t="s">
        <v>1492</v>
      </c>
      <c r="E483" s="28" t="s">
        <v>1654</v>
      </c>
      <c r="F483" s="27" t="s">
        <v>576</v>
      </c>
      <c r="G483" s="27" t="s">
        <v>580</v>
      </c>
      <c r="H483" s="29">
        <v>40817</v>
      </c>
      <c r="I483" s="30">
        <v>41942</v>
      </c>
      <c r="J483" s="31" t="str">
        <f t="shared" ca="1" si="18"/>
        <v>Complete</v>
      </c>
      <c r="K483" s="31"/>
    </row>
    <row r="484" spans="2:11" ht="35.1" customHeight="1">
      <c r="B484" s="26" t="s">
        <v>701</v>
      </c>
      <c r="C484" s="32" t="s">
        <v>1552</v>
      </c>
      <c r="D484" s="27" t="s">
        <v>1496</v>
      </c>
      <c r="E484" s="28" t="s">
        <v>35</v>
      </c>
      <c r="F484" s="27" t="s">
        <v>565</v>
      </c>
      <c r="G484" s="27" t="s">
        <v>572</v>
      </c>
      <c r="H484" s="29">
        <v>40813</v>
      </c>
      <c r="I484" s="30">
        <v>41455</v>
      </c>
      <c r="J484" s="31" t="str">
        <f t="shared" ca="1" si="18"/>
        <v>Complete</v>
      </c>
      <c r="K484" s="31"/>
    </row>
    <row r="485" spans="2:11" ht="35.1" customHeight="1">
      <c r="B485" s="26" t="s">
        <v>3</v>
      </c>
      <c r="C485" s="32" t="s">
        <v>1410</v>
      </c>
      <c r="D485" s="27" t="s">
        <v>1409</v>
      </c>
      <c r="E485" s="28" t="s">
        <v>1687</v>
      </c>
      <c r="F485" s="27" t="s">
        <v>576</v>
      </c>
      <c r="G485" s="27" t="s">
        <v>561</v>
      </c>
      <c r="H485" s="29">
        <v>40756</v>
      </c>
      <c r="I485" s="30">
        <v>41426</v>
      </c>
      <c r="J485" s="31" t="str">
        <f t="shared" ca="1" si="18"/>
        <v>Complete</v>
      </c>
      <c r="K485" s="31"/>
    </row>
    <row r="486" spans="2:11" ht="35.1" customHeight="1">
      <c r="B486" s="26" t="s">
        <v>3</v>
      </c>
      <c r="C486" s="32" t="s">
        <v>1413</v>
      </c>
      <c r="D486" s="27" t="s">
        <v>1413</v>
      </c>
      <c r="E486" s="28" t="s">
        <v>1566</v>
      </c>
      <c r="F486" s="27" t="s">
        <v>560</v>
      </c>
      <c r="G486" s="27" t="s">
        <v>566</v>
      </c>
      <c r="H486" s="29">
        <v>40725</v>
      </c>
      <c r="I486" s="30">
        <v>40878</v>
      </c>
      <c r="J486" s="31" t="str">
        <f t="shared" ca="1" si="18"/>
        <v>Complete</v>
      </c>
      <c r="K486" s="31"/>
    </row>
    <row r="487" spans="2:11" ht="35.1" customHeight="1">
      <c r="B487" s="26" t="s">
        <v>5</v>
      </c>
      <c r="C487" s="32" t="s">
        <v>1553</v>
      </c>
      <c r="D487" s="27" t="s">
        <v>1556</v>
      </c>
      <c r="E487" s="28" t="s">
        <v>376</v>
      </c>
      <c r="F487" s="27" t="s">
        <v>565</v>
      </c>
      <c r="G487" s="27" t="s">
        <v>561</v>
      </c>
      <c r="H487" s="29">
        <v>40714</v>
      </c>
      <c r="I487" s="30">
        <v>40967</v>
      </c>
      <c r="J487" s="31" t="str">
        <f t="shared" ca="1" si="18"/>
        <v>Complete</v>
      </c>
      <c r="K487" s="31"/>
    </row>
    <row r="488" spans="2:11" ht="35.1" customHeight="1">
      <c r="B488" s="26" t="s">
        <v>2</v>
      </c>
      <c r="C488" s="32" t="s">
        <v>238</v>
      </c>
      <c r="D488" s="27" t="s">
        <v>1521</v>
      </c>
      <c r="E488" s="28" t="s">
        <v>37</v>
      </c>
      <c r="F488" s="27" t="s">
        <v>576</v>
      </c>
      <c r="G488" s="27" t="s">
        <v>577</v>
      </c>
      <c r="H488" s="29">
        <v>40695</v>
      </c>
      <c r="I488" s="30">
        <v>41820</v>
      </c>
      <c r="J488" s="31" t="str">
        <f t="shared" ca="1" si="18"/>
        <v>Complete</v>
      </c>
      <c r="K488" s="31"/>
    </row>
    <row r="489" spans="2:11" ht="35.1" customHeight="1">
      <c r="B489" s="26" t="s">
        <v>3</v>
      </c>
      <c r="C489" s="32" t="s">
        <v>1478</v>
      </c>
      <c r="D489" s="27" t="s">
        <v>1500</v>
      </c>
      <c r="E489" s="28" t="s">
        <v>1567</v>
      </c>
      <c r="F489" s="27" t="s">
        <v>571</v>
      </c>
      <c r="G489" s="27" t="s">
        <v>582</v>
      </c>
      <c r="H489" s="29">
        <v>40664</v>
      </c>
      <c r="I489" s="30">
        <v>41244</v>
      </c>
      <c r="J489" s="31" t="str">
        <f t="shared" ca="1" si="18"/>
        <v>Complete</v>
      </c>
      <c r="K489" s="31"/>
    </row>
    <row r="490" spans="2:11" ht="35.1" customHeight="1">
      <c r="B490" s="26" t="s">
        <v>702</v>
      </c>
      <c r="C490" s="32" t="s">
        <v>241</v>
      </c>
      <c r="D490" s="27" t="s">
        <v>1509</v>
      </c>
      <c r="E490" s="28" t="s">
        <v>38</v>
      </c>
      <c r="F490" s="27" t="s">
        <v>565</v>
      </c>
      <c r="G490" s="27" t="s">
        <v>572</v>
      </c>
      <c r="H490" s="29">
        <v>40634</v>
      </c>
      <c r="I490" s="30">
        <v>41243</v>
      </c>
      <c r="J490" s="31" t="str">
        <f t="shared" ca="1" si="18"/>
        <v>Complete</v>
      </c>
      <c r="K490" s="31"/>
    </row>
    <row r="491" spans="2:11" ht="35.1" customHeight="1">
      <c r="B491" s="26" t="s">
        <v>3</v>
      </c>
      <c r="C491" s="32" t="s">
        <v>1496</v>
      </c>
      <c r="D491" s="27" t="s">
        <v>1467</v>
      </c>
      <c r="E491" s="28" t="s">
        <v>160</v>
      </c>
      <c r="F491" s="27" t="s">
        <v>565</v>
      </c>
      <c r="G491" s="27" t="s">
        <v>561</v>
      </c>
      <c r="H491" s="29">
        <v>40634</v>
      </c>
      <c r="I491" s="30">
        <v>40848</v>
      </c>
      <c r="J491" s="31" t="str">
        <f t="shared" ca="1" si="18"/>
        <v>Complete</v>
      </c>
      <c r="K491" s="31"/>
    </row>
    <row r="492" spans="2:11" ht="35.1" customHeight="1">
      <c r="B492" s="26" t="s">
        <v>3</v>
      </c>
      <c r="C492" s="32" t="s">
        <v>1413</v>
      </c>
      <c r="D492" s="27" t="s">
        <v>1513</v>
      </c>
      <c r="E492" s="28" t="s">
        <v>1650</v>
      </c>
      <c r="F492" s="27" t="s">
        <v>560</v>
      </c>
      <c r="G492" s="27" t="s">
        <v>561</v>
      </c>
      <c r="H492" s="29">
        <v>40609</v>
      </c>
      <c r="I492" s="30">
        <v>40908</v>
      </c>
      <c r="J492" s="31" t="str">
        <f t="shared" ca="1" si="18"/>
        <v>Complete</v>
      </c>
      <c r="K492" s="31"/>
    </row>
    <row r="493" spans="2:11" ht="35.1" customHeight="1">
      <c r="B493" s="26" t="s">
        <v>3</v>
      </c>
      <c r="C493" s="32" t="s">
        <v>1413</v>
      </c>
      <c r="D493" s="27" t="s">
        <v>1413</v>
      </c>
      <c r="E493" s="28" t="s">
        <v>1655</v>
      </c>
      <c r="F493" s="27" t="s">
        <v>560</v>
      </c>
      <c r="G493" s="27" t="s">
        <v>561</v>
      </c>
      <c r="H493" s="29">
        <v>40606</v>
      </c>
      <c r="I493" s="30">
        <v>40724</v>
      </c>
      <c r="J493" s="31" t="str">
        <f t="shared" ca="1" si="18"/>
        <v>Complete</v>
      </c>
      <c r="K493" s="31"/>
    </row>
    <row r="494" spans="2:11" ht="35.1" customHeight="1">
      <c r="B494" s="26" t="s">
        <v>2</v>
      </c>
      <c r="C494" s="32" t="s">
        <v>187</v>
      </c>
      <c r="D494" s="27" t="s">
        <v>1409</v>
      </c>
      <c r="E494" s="28" t="s">
        <v>39</v>
      </c>
      <c r="F494" s="27" t="s">
        <v>576</v>
      </c>
      <c r="G494" s="27" t="s">
        <v>580</v>
      </c>
      <c r="H494" s="29">
        <v>40544</v>
      </c>
      <c r="I494" s="30">
        <v>41942</v>
      </c>
      <c r="J494" s="31" t="str">
        <f t="shared" ca="1" si="18"/>
        <v>Complete</v>
      </c>
      <c r="K494" s="31"/>
    </row>
    <row r="495" spans="2:11" ht="35.1" customHeight="1">
      <c r="B495" s="26" t="s">
        <v>3</v>
      </c>
      <c r="C495" s="32" t="s">
        <v>1496</v>
      </c>
      <c r="D495" s="27" t="s">
        <v>1467</v>
      </c>
      <c r="E495" s="28" t="s">
        <v>703</v>
      </c>
      <c r="F495" s="27" t="s">
        <v>594</v>
      </c>
      <c r="G495" s="27" t="s">
        <v>655</v>
      </c>
      <c r="H495" s="29">
        <v>40544</v>
      </c>
      <c r="I495" s="30">
        <v>41395</v>
      </c>
      <c r="J495" s="31" t="str">
        <f t="shared" ca="1" si="18"/>
        <v>Complete</v>
      </c>
      <c r="K495" s="31"/>
    </row>
    <row r="496" spans="2:11" ht="35.1" customHeight="1">
      <c r="B496" s="26" t="s">
        <v>3</v>
      </c>
      <c r="C496" s="32" t="s">
        <v>1484</v>
      </c>
      <c r="D496" s="27" t="s">
        <v>1484</v>
      </c>
      <c r="E496" s="28" t="s">
        <v>242</v>
      </c>
      <c r="F496" s="27" t="s">
        <v>565</v>
      </c>
      <c r="G496" s="27" t="s">
        <v>572</v>
      </c>
      <c r="H496" s="29">
        <v>40513</v>
      </c>
      <c r="I496" s="30">
        <v>40940</v>
      </c>
      <c r="J496" s="31" t="str">
        <f t="shared" ca="1" si="18"/>
        <v>Complete</v>
      </c>
      <c r="K496" s="31"/>
    </row>
    <row r="497" spans="2:11" ht="35.1" customHeight="1">
      <c r="B497" s="26" t="s">
        <v>3</v>
      </c>
      <c r="C497" s="32" t="s">
        <v>1496</v>
      </c>
      <c r="D497" s="27" t="s">
        <v>1467</v>
      </c>
      <c r="E497" s="28" t="s">
        <v>161</v>
      </c>
      <c r="F497" s="27" t="s">
        <v>565</v>
      </c>
      <c r="G497" s="27" t="s">
        <v>561</v>
      </c>
      <c r="H497" s="29">
        <v>40452</v>
      </c>
      <c r="I497" s="30">
        <v>40848</v>
      </c>
      <c r="J497" s="31" t="str">
        <f t="shared" ca="1" si="18"/>
        <v>Complete</v>
      </c>
      <c r="K497" s="31"/>
    </row>
    <row r="498" spans="2:11" ht="35.1" customHeight="1">
      <c r="B498" s="26" t="s">
        <v>3</v>
      </c>
      <c r="C498" s="32" t="s">
        <v>1468</v>
      </c>
      <c r="D498" s="27" t="s">
        <v>1468</v>
      </c>
      <c r="E498" s="28" t="s">
        <v>704</v>
      </c>
      <c r="F498" s="27" t="s">
        <v>565</v>
      </c>
      <c r="G498" s="27" t="s">
        <v>572</v>
      </c>
      <c r="H498" s="29">
        <v>40429</v>
      </c>
      <c r="I498" s="30">
        <v>40851</v>
      </c>
      <c r="J498" s="31" t="str">
        <f t="shared" ca="1" si="18"/>
        <v>Complete</v>
      </c>
      <c r="K498" s="31"/>
    </row>
    <row r="499" spans="2:11" ht="35.1" customHeight="1">
      <c r="B499" s="26" t="s">
        <v>3</v>
      </c>
      <c r="C499" s="32" t="s">
        <v>1496</v>
      </c>
      <c r="D499" s="27" t="s">
        <v>1561</v>
      </c>
      <c r="E499" s="28" t="s">
        <v>705</v>
      </c>
      <c r="F499" s="27" t="s">
        <v>565</v>
      </c>
      <c r="G499" s="27" t="s">
        <v>561</v>
      </c>
      <c r="H499" s="29">
        <v>40422</v>
      </c>
      <c r="I499" s="30">
        <v>40513</v>
      </c>
      <c r="J499" s="31" t="str">
        <f t="shared" ca="1" si="18"/>
        <v>Complete</v>
      </c>
      <c r="K499" s="31"/>
    </row>
    <row r="500" spans="2:11" ht="35.1" customHeight="1">
      <c r="B500" s="26" t="s">
        <v>3</v>
      </c>
      <c r="C500" s="32" t="s">
        <v>1413</v>
      </c>
      <c r="D500" s="27" t="s">
        <v>1513</v>
      </c>
      <c r="E500" s="28" t="s">
        <v>706</v>
      </c>
      <c r="F500" s="27" t="s">
        <v>560</v>
      </c>
      <c r="G500" s="27" t="s">
        <v>572</v>
      </c>
      <c r="H500" s="29">
        <v>40391</v>
      </c>
      <c r="I500" s="30">
        <v>40603</v>
      </c>
      <c r="J500" s="31" t="str">
        <f t="shared" ca="1" si="18"/>
        <v>Complete</v>
      </c>
      <c r="K500" s="31"/>
    </row>
    <row r="501" spans="2:11" ht="35.1" customHeight="1">
      <c r="B501" s="26" t="s">
        <v>3</v>
      </c>
      <c r="C501" s="32" t="s">
        <v>1496</v>
      </c>
      <c r="D501" s="27" t="s">
        <v>1467</v>
      </c>
      <c r="E501" s="28" t="s">
        <v>707</v>
      </c>
      <c r="F501" s="27" t="s">
        <v>565</v>
      </c>
      <c r="G501" s="27" t="s">
        <v>572</v>
      </c>
      <c r="H501" s="29">
        <v>40391</v>
      </c>
      <c r="I501" s="30">
        <v>40391</v>
      </c>
      <c r="J501" s="31" t="str">
        <f t="shared" ca="1" si="18"/>
        <v>Complete</v>
      </c>
      <c r="K501" s="31"/>
    </row>
    <row r="502" spans="2:11" ht="35.1" customHeight="1">
      <c r="B502" s="26" t="s">
        <v>2</v>
      </c>
      <c r="C502" s="32" t="s">
        <v>243</v>
      </c>
      <c r="D502" s="27" t="s">
        <v>1521</v>
      </c>
      <c r="E502" s="28" t="s">
        <v>40</v>
      </c>
      <c r="F502" s="27" t="s">
        <v>576</v>
      </c>
      <c r="G502" s="27" t="s">
        <v>578</v>
      </c>
      <c r="H502" s="29">
        <v>40299</v>
      </c>
      <c r="I502" s="30">
        <v>41030</v>
      </c>
      <c r="J502" s="31" t="str">
        <f t="shared" ca="1" si="18"/>
        <v>Complete</v>
      </c>
      <c r="K502" s="31"/>
    </row>
    <row r="503" spans="2:11" ht="35.1" customHeight="1">
      <c r="B503" s="26" t="s">
        <v>2</v>
      </c>
      <c r="C503" s="32" t="s">
        <v>243</v>
      </c>
      <c r="D503" s="27" t="s">
        <v>1521</v>
      </c>
      <c r="E503" s="28" t="s">
        <v>41</v>
      </c>
      <c r="F503" s="27" t="s">
        <v>576</v>
      </c>
      <c r="G503" s="27" t="s">
        <v>582</v>
      </c>
      <c r="H503" s="29">
        <v>40299</v>
      </c>
      <c r="I503" s="30">
        <v>41030</v>
      </c>
      <c r="J503" s="31" t="str">
        <f t="shared" ca="1" si="18"/>
        <v>Complete</v>
      </c>
      <c r="K503" s="31"/>
    </row>
    <row r="504" spans="2:11" ht="35.1" customHeight="1">
      <c r="B504" s="26" t="s">
        <v>3</v>
      </c>
      <c r="C504" s="32" t="s">
        <v>1496</v>
      </c>
      <c r="D504" s="27" t="s">
        <v>1502</v>
      </c>
      <c r="E504" s="28" t="s">
        <v>708</v>
      </c>
      <c r="F504" s="27" t="s">
        <v>565</v>
      </c>
      <c r="G504" s="27" t="s">
        <v>577</v>
      </c>
      <c r="H504" s="29">
        <v>40269</v>
      </c>
      <c r="I504" s="30">
        <v>40299</v>
      </c>
      <c r="J504" s="31" t="str">
        <f t="shared" ca="1" si="18"/>
        <v>Complete</v>
      </c>
      <c r="K504" s="31"/>
    </row>
    <row r="505" spans="2:11" ht="35.1" customHeight="1">
      <c r="B505" s="26" t="s">
        <v>3</v>
      </c>
      <c r="C505" s="32" t="s">
        <v>1496</v>
      </c>
      <c r="D505" s="27" t="s">
        <v>1467</v>
      </c>
      <c r="E505" s="28" t="s">
        <v>709</v>
      </c>
      <c r="F505" s="27" t="s">
        <v>565</v>
      </c>
      <c r="G505" s="27" t="s">
        <v>572</v>
      </c>
      <c r="H505" s="29">
        <v>40238</v>
      </c>
      <c r="I505" s="30">
        <v>40878</v>
      </c>
      <c r="J505" s="31" t="str">
        <f t="shared" ca="1" si="18"/>
        <v>Complete</v>
      </c>
      <c r="K505" s="31"/>
    </row>
    <row r="506" spans="2:11" ht="35.1" customHeight="1">
      <c r="B506" s="26" t="s">
        <v>3</v>
      </c>
      <c r="C506" s="32" t="s">
        <v>1496</v>
      </c>
      <c r="D506" s="27" t="s">
        <v>1467</v>
      </c>
      <c r="E506" s="28" t="s">
        <v>710</v>
      </c>
      <c r="F506" s="27" t="s">
        <v>565</v>
      </c>
      <c r="G506" s="27" t="s">
        <v>561</v>
      </c>
      <c r="H506" s="29">
        <v>40210</v>
      </c>
      <c r="I506" s="30">
        <v>40391</v>
      </c>
      <c r="J506" s="31" t="str">
        <f t="shared" ca="1" si="18"/>
        <v>Complete</v>
      </c>
      <c r="K506" s="31"/>
    </row>
    <row r="507" spans="2:11" ht="35.1" customHeight="1">
      <c r="B507" s="26" t="s">
        <v>3</v>
      </c>
      <c r="C507" s="32" t="s">
        <v>1446</v>
      </c>
      <c r="D507" s="27" t="s">
        <v>1503</v>
      </c>
      <c r="E507" s="28" t="s">
        <v>711</v>
      </c>
      <c r="F507" s="27" t="s">
        <v>560</v>
      </c>
      <c r="G507" s="27" t="s">
        <v>582</v>
      </c>
      <c r="H507" s="29">
        <v>40179</v>
      </c>
      <c r="I507" s="30">
        <v>40544</v>
      </c>
      <c r="J507" s="31" t="str">
        <f t="shared" ca="1" si="18"/>
        <v>Complete</v>
      </c>
      <c r="K507" s="31"/>
    </row>
    <row r="508" spans="2:11" ht="35.1" customHeight="1">
      <c r="B508" s="26" t="s">
        <v>3</v>
      </c>
      <c r="C508" s="32" t="s">
        <v>1496</v>
      </c>
      <c r="D508" s="27" t="s">
        <v>1467</v>
      </c>
      <c r="E508" s="28" t="s">
        <v>162</v>
      </c>
      <c r="F508" s="27" t="s">
        <v>565</v>
      </c>
      <c r="G508" s="27" t="s">
        <v>561</v>
      </c>
      <c r="H508" s="29">
        <v>40148</v>
      </c>
      <c r="I508" s="30">
        <v>40210</v>
      </c>
      <c r="J508" s="31" t="str">
        <f t="shared" ca="1" si="18"/>
        <v>Complete</v>
      </c>
      <c r="K508" s="31"/>
    </row>
    <row r="509" spans="2:11" ht="35.1" customHeight="1">
      <c r="B509" s="26" t="s">
        <v>3</v>
      </c>
      <c r="C509" s="32" t="s">
        <v>1496</v>
      </c>
      <c r="D509" s="27" t="s">
        <v>1467</v>
      </c>
      <c r="E509" s="28" t="s">
        <v>712</v>
      </c>
      <c r="F509" s="27" t="s">
        <v>565</v>
      </c>
      <c r="G509" s="27" t="s">
        <v>561</v>
      </c>
      <c r="H509" s="29">
        <v>40118</v>
      </c>
      <c r="I509" s="30">
        <v>40603</v>
      </c>
      <c r="J509" s="31" t="str">
        <f t="shared" ca="1" si="18"/>
        <v>Complete</v>
      </c>
      <c r="K509" s="31"/>
    </row>
    <row r="510" spans="2:11" ht="35.1" customHeight="1">
      <c r="B510" s="26" t="s">
        <v>3</v>
      </c>
      <c r="C510" s="32" t="s">
        <v>1496</v>
      </c>
      <c r="D510" s="27" t="s">
        <v>1467</v>
      </c>
      <c r="E510" s="28" t="s">
        <v>713</v>
      </c>
      <c r="F510" s="27" t="s">
        <v>565</v>
      </c>
      <c r="G510" s="27" t="s">
        <v>582</v>
      </c>
      <c r="H510" s="29">
        <v>40118</v>
      </c>
      <c r="I510" s="30">
        <v>40391</v>
      </c>
      <c r="J510" s="31" t="str">
        <f t="shared" ca="1" si="18"/>
        <v>Complete</v>
      </c>
      <c r="K510" s="31"/>
    </row>
    <row r="511" spans="2:11" ht="35.1" customHeight="1">
      <c r="B511" s="26" t="s">
        <v>3</v>
      </c>
      <c r="C511" s="32" t="s">
        <v>1496</v>
      </c>
      <c r="D511" s="27" t="s">
        <v>1467</v>
      </c>
      <c r="E511" s="28" t="s">
        <v>163</v>
      </c>
      <c r="F511" s="27" t="s">
        <v>565</v>
      </c>
      <c r="G511" s="27" t="s">
        <v>572</v>
      </c>
      <c r="H511" s="29">
        <v>40118</v>
      </c>
      <c r="I511" s="30">
        <v>40330</v>
      </c>
      <c r="J511" s="31" t="str">
        <f t="shared" ca="1" si="18"/>
        <v>Complete</v>
      </c>
      <c r="K511" s="31"/>
    </row>
    <row r="512" spans="2:11" ht="35.1" customHeight="1">
      <c r="B512" s="26" t="s">
        <v>3</v>
      </c>
      <c r="C512" s="32" t="s">
        <v>1496</v>
      </c>
      <c r="D512" s="27" t="s">
        <v>1467</v>
      </c>
      <c r="E512" s="28" t="s">
        <v>164</v>
      </c>
      <c r="F512" s="27" t="s">
        <v>565</v>
      </c>
      <c r="G512" s="27" t="s">
        <v>561</v>
      </c>
      <c r="H512" s="29">
        <v>40087</v>
      </c>
      <c r="I512" s="30">
        <v>40544</v>
      </c>
      <c r="J512" s="31" t="str">
        <f t="shared" ca="1" si="18"/>
        <v>Complete</v>
      </c>
      <c r="K512" s="31"/>
    </row>
    <row r="513" spans="2:11" ht="35.1" customHeight="1">
      <c r="B513" s="26" t="s">
        <v>3</v>
      </c>
      <c r="C513" s="32" t="s">
        <v>1496</v>
      </c>
      <c r="D513" s="27" t="s">
        <v>1467</v>
      </c>
      <c r="E513" s="28" t="s">
        <v>714</v>
      </c>
      <c r="F513" s="27" t="s">
        <v>565</v>
      </c>
      <c r="G513" s="27" t="s">
        <v>561</v>
      </c>
      <c r="H513" s="29">
        <v>40087</v>
      </c>
      <c r="I513" s="30">
        <v>40360</v>
      </c>
      <c r="J513" s="31" t="str">
        <f t="shared" ca="1" si="18"/>
        <v>Complete</v>
      </c>
      <c r="K513" s="31"/>
    </row>
    <row r="514" spans="2:11" ht="35.1" customHeight="1">
      <c r="B514" s="26" t="s">
        <v>3</v>
      </c>
      <c r="C514" s="32" t="s">
        <v>1496</v>
      </c>
      <c r="D514" s="27" t="s">
        <v>1467</v>
      </c>
      <c r="E514" s="28" t="s">
        <v>715</v>
      </c>
      <c r="F514" s="27" t="s">
        <v>565</v>
      </c>
      <c r="G514" s="27" t="s">
        <v>561</v>
      </c>
      <c r="H514" s="29">
        <v>40087</v>
      </c>
      <c r="I514" s="30">
        <v>40330</v>
      </c>
      <c r="J514" s="31" t="str">
        <f t="shared" ca="1" si="18"/>
        <v>Complete</v>
      </c>
      <c r="K514" s="31"/>
    </row>
    <row r="515" spans="2:11" ht="35.1" customHeight="1">
      <c r="B515" s="26" t="s">
        <v>3</v>
      </c>
      <c r="C515" s="32" t="s">
        <v>1482</v>
      </c>
      <c r="D515" s="27" t="s">
        <v>1521</v>
      </c>
      <c r="E515" s="28" t="s">
        <v>716</v>
      </c>
      <c r="F515" s="27" t="s">
        <v>571</v>
      </c>
      <c r="G515" s="27" t="s">
        <v>582</v>
      </c>
      <c r="H515" s="29">
        <v>40071</v>
      </c>
      <c r="I515" s="30">
        <v>41075</v>
      </c>
      <c r="J515" s="31" t="str">
        <f t="shared" ca="1" si="18"/>
        <v>Complete</v>
      </c>
      <c r="K515" s="31"/>
    </row>
    <row r="516" spans="2:11" ht="35.1" customHeight="1">
      <c r="B516" s="26" t="s">
        <v>3</v>
      </c>
      <c r="C516" s="32" t="s">
        <v>1496</v>
      </c>
      <c r="D516" s="27" t="s">
        <v>1467</v>
      </c>
      <c r="E516" s="28" t="s">
        <v>165</v>
      </c>
      <c r="F516" s="27" t="s">
        <v>571</v>
      </c>
      <c r="G516" s="27" t="s">
        <v>561</v>
      </c>
      <c r="H516" s="29">
        <v>40057</v>
      </c>
      <c r="I516" s="30">
        <v>40664</v>
      </c>
      <c r="J516" s="31" t="str">
        <f t="shared" ca="1" si="18"/>
        <v>Complete</v>
      </c>
      <c r="K516" s="31"/>
    </row>
    <row r="517" spans="2:11" ht="35.1" customHeight="1">
      <c r="B517" s="26" t="s">
        <v>3</v>
      </c>
      <c r="C517" s="32" t="s">
        <v>1496</v>
      </c>
      <c r="D517" s="27" t="s">
        <v>1467</v>
      </c>
      <c r="E517" s="28" t="s">
        <v>166</v>
      </c>
      <c r="F517" s="27" t="s">
        <v>565</v>
      </c>
      <c r="G517" s="27" t="s">
        <v>561</v>
      </c>
      <c r="H517" s="29">
        <v>40057</v>
      </c>
      <c r="I517" s="30">
        <v>40422</v>
      </c>
      <c r="J517" s="31" t="str">
        <f t="shared" ca="1" si="18"/>
        <v>Complete</v>
      </c>
      <c r="K517" s="31"/>
    </row>
    <row r="518" spans="2:11" ht="35.1" customHeight="1">
      <c r="B518" s="26" t="s">
        <v>3</v>
      </c>
      <c r="C518" s="32" t="s">
        <v>1496</v>
      </c>
      <c r="D518" s="27" t="s">
        <v>1467</v>
      </c>
      <c r="E518" s="28" t="s">
        <v>717</v>
      </c>
      <c r="F518" s="27" t="s">
        <v>565</v>
      </c>
      <c r="G518" s="27" t="s">
        <v>561</v>
      </c>
      <c r="H518" s="29">
        <v>40057</v>
      </c>
      <c r="I518" s="30">
        <v>40391</v>
      </c>
      <c r="J518" s="31" t="str">
        <f t="shared" ca="1" si="18"/>
        <v>Complete</v>
      </c>
      <c r="K518" s="31"/>
    </row>
    <row r="519" spans="2:11" ht="35.1" customHeight="1">
      <c r="B519" s="26" t="s">
        <v>3</v>
      </c>
      <c r="C519" s="32" t="s">
        <v>1496</v>
      </c>
      <c r="D519" s="27" t="s">
        <v>1467</v>
      </c>
      <c r="E519" s="28" t="s">
        <v>167</v>
      </c>
      <c r="F519" s="27" t="s">
        <v>565</v>
      </c>
      <c r="G519" s="27" t="s">
        <v>561</v>
      </c>
      <c r="H519" s="29">
        <v>40057</v>
      </c>
      <c r="I519" s="30">
        <v>40360</v>
      </c>
      <c r="J519" s="31" t="str">
        <f t="shared" ca="1" si="18"/>
        <v>Complete</v>
      </c>
      <c r="K519" s="31"/>
    </row>
    <row r="520" spans="2:11" ht="35.1" customHeight="1">
      <c r="B520" s="26" t="s">
        <v>3</v>
      </c>
      <c r="C520" s="32" t="s">
        <v>1496</v>
      </c>
      <c r="D520" s="27" t="s">
        <v>1467</v>
      </c>
      <c r="E520" s="28" t="s">
        <v>168</v>
      </c>
      <c r="F520" s="27" t="s">
        <v>565</v>
      </c>
      <c r="G520" s="27" t="s">
        <v>561</v>
      </c>
      <c r="H520" s="29">
        <v>40057</v>
      </c>
      <c r="I520" s="30">
        <v>40210</v>
      </c>
      <c r="J520" s="31" t="str">
        <f t="shared" ca="1" si="18"/>
        <v>Complete</v>
      </c>
      <c r="K520" s="31"/>
    </row>
    <row r="521" spans="2:11" ht="35.1" customHeight="1">
      <c r="B521" s="26" t="s">
        <v>3</v>
      </c>
      <c r="C521" s="32" t="s">
        <v>1496</v>
      </c>
      <c r="D521" s="27" t="s">
        <v>1467</v>
      </c>
      <c r="E521" s="28" t="s">
        <v>169</v>
      </c>
      <c r="F521" s="27" t="s">
        <v>565</v>
      </c>
      <c r="G521" s="27" t="s">
        <v>561</v>
      </c>
      <c r="H521" s="29">
        <v>40057</v>
      </c>
      <c r="I521" s="30">
        <v>40148</v>
      </c>
      <c r="J521" s="31" t="str">
        <f t="shared" ca="1" si="18"/>
        <v>Complete</v>
      </c>
      <c r="K521" s="31"/>
    </row>
    <row r="522" spans="2:11" ht="35.1" customHeight="1">
      <c r="B522" s="26" t="s">
        <v>3</v>
      </c>
      <c r="C522" s="32" t="s">
        <v>1496</v>
      </c>
      <c r="D522" s="27" t="s">
        <v>1467</v>
      </c>
      <c r="E522" s="28" t="s">
        <v>718</v>
      </c>
      <c r="F522" s="27" t="s">
        <v>565</v>
      </c>
      <c r="G522" s="27" t="s">
        <v>561</v>
      </c>
      <c r="H522" s="29">
        <v>40057</v>
      </c>
      <c r="I522" s="30">
        <v>40057</v>
      </c>
      <c r="J522" s="31" t="str">
        <f t="shared" ca="1" si="18"/>
        <v>Complete</v>
      </c>
      <c r="K522" s="31"/>
    </row>
    <row r="523" spans="2:11" ht="35.1" customHeight="1">
      <c r="B523" s="26" t="s">
        <v>3</v>
      </c>
      <c r="C523" s="32" t="s">
        <v>1483</v>
      </c>
      <c r="D523" s="27" t="s">
        <v>1521</v>
      </c>
      <c r="E523" s="28" t="s">
        <v>719</v>
      </c>
      <c r="F523" s="27" t="s">
        <v>576</v>
      </c>
      <c r="G523" s="27" t="s">
        <v>561</v>
      </c>
      <c r="H523" s="29">
        <v>40026</v>
      </c>
      <c r="I523" s="30">
        <v>40575</v>
      </c>
      <c r="J523" s="31" t="str">
        <f t="shared" ca="1" si="18"/>
        <v>Complete</v>
      </c>
      <c r="K523" s="31"/>
    </row>
    <row r="524" spans="2:11" ht="35.1" customHeight="1">
      <c r="B524" s="26" t="s">
        <v>3</v>
      </c>
      <c r="C524" s="32" t="s">
        <v>1410</v>
      </c>
      <c r="D524" s="27" t="s">
        <v>1409</v>
      </c>
      <c r="E524" s="28" t="s">
        <v>720</v>
      </c>
      <c r="F524" s="27" t="s">
        <v>576</v>
      </c>
      <c r="G524" s="27" t="s">
        <v>582</v>
      </c>
      <c r="H524" s="29">
        <v>39995</v>
      </c>
      <c r="I524" s="30">
        <v>40544</v>
      </c>
      <c r="J524" s="31" t="str">
        <f t="shared" ca="1" si="18"/>
        <v>Complete</v>
      </c>
      <c r="K524" s="31"/>
    </row>
    <row r="525" spans="2:11" ht="35.1" customHeight="1">
      <c r="B525" s="26" t="s">
        <v>3</v>
      </c>
      <c r="C525" s="32" t="s">
        <v>1410</v>
      </c>
      <c r="D525" s="27" t="s">
        <v>1409</v>
      </c>
      <c r="E525" s="28" t="s">
        <v>244</v>
      </c>
      <c r="F525" s="27" t="s">
        <v>576</v>
      </c>
      <c r="G525" s="27" t="s">
        <v>582</v>
      </c>
      <c r="H525" s="29">
        <v>39995</v>
      </c>
      <c r="I525" s="30">
        <v>40513</v>
      </c>
      <c r="J525" s="31" t="str">
        <f t="shared" ca="1" si="18"/>
        <v>Complete</v>
      </c>
      <c r="K525" s="31"/>
    </row>
    <row r="526" spans="2:11" ht="35.1" customHeight="1">
      <c r="B526" s="26" t="s">
        <v>3</v>
      </c>
      <c r="C526" s="32" t="s">
        <v>1496</v>
      </c>
      <c r="D526" s="27" t="s">
        <v>1467</v>
      </c>
      <c r="E526" s="28" t="s">
        <v>721</v>
      </c>
      <c r="F526" s="27" t="s">
        <v>565</v>
      </c>
      <c r="G526" s="27" t="s">
        <v>561</v>
      </c>
      <c r="H526" s="29">
        <v>39995</v>
      </c>
      <c r="I526" s="30">
        <v>40391</v>
      </c>
      <c r="J526" s="31" t="str">
        <f t="shared" ca="1" si="18"/>
        <v>Complete</v>
      </c>
      <c r="K526" s="31"/>
    </row>
    <row r="527" spans="2:11" ht="35.1" customHeight="1">
      <c r="B527" s="26" t="s">
        <v>3</v>
      </c>
      <c r="C527" s="32" t="s">
        <v>1472</v>
      </c>
      <c r="D527" s="27" t="s">
        <v>1492</v>
      </c>
      <c r="E527" s="28" t="s">
        <v>722</v>
      </c>
      <c r="F527" s="27" t="s">
        <v>594</v>
      </c>
      <c r="G527" s="27" t="s">
        <v>582</v>
      </c>
      <c r="H527" s="29">
        <v>39965</v>
      </c>
      <c r="I527" s="30">
        <v>40817</v>
      </c>
      <c r="J527" s="31" t="str">
        <f t="shared" ca="1" si="18"/>
        <v>Complete</v>
      </c>
      <c r="K527" s="31"/>
    </row>
    <row r="528" spans="2:11" ht="35.1" customHeight="1">
      <c r="B528" s="26" t="s">
        <v>3</v>
      </c>
      <c r="C528" s="32" t="s">
        <v>1409</v>
      </c>
      <c r="D528" s="27" t="s">
        <v>1518</v>
      </c>
      <c r="E528" s="28" t="s">
        <v>170</v>
      </c>
      <c r="F528" s="27" t="s">
        <v>576</v>
      </c>
      <c r="G528" s="27" t="s">
        <v>566</v>
      </c>
      <c r="H528" s="29">
        <v>39965</v>
      </c>
      <c r="I528" s="30">
        <v>40513</v>
      </c>
      <c r="J528" s="31" t="str">
        <f t="shared" ca="1" si="18"/>
        <v>Complete</v>
      </c>
      <c r="K528" s="31"/>
    </row>
    <row r="529" spans="2:11" ht="35.1" customHeight="1">
      <c r="B529" s="26" t="s">
        <v>3</v>
      </c>
      <c r="C529" s="32" t="s">
        <v>1496</v>
      </c>
      <c r="D529" s="27" t="s">
        <v>1467</v>
      </c>
      <c r="E529" s="28" t="s">
        <v>171</v>
      </c>
      <c r="F529" s="27" t="s">
        <v>565</v>
      </c>
      <c r="G529" s="27" t="s">
        <v>577</v>
      </c>
      <c r="H529" s="29">
        <v>39965</v>
      </c>
      <c r="I529" s="30">
        <v>40238</v>
      </c>
      <c r="J529" s="31" t="str">
        <f t="shared" ca="1" si="18"/>
        <v>Complete</v>
      </c>
      <c r="K529" s="31"/>
    </row>
    <row r="530" spans="2:11" ht="35.1" customHeight="1">
      <c r="B530" s="26" t="s">
        <v>3</v>
      </c>
      <c r="C530" s="32" t="s">
        <v>1496</v>
      </c>
      <c r="D530" s="27" t="s">
        <v>1467</v>
      </c>
      <c r="E530" s="28" t="s">
        <v>172</v>
      </c>
      <c r="F530" s="27" t="s">
        <v>565</v>
      </c>
      <c r="G530" s="27" t="s">
        <v>561</v>
      </c>
      <c r="H530" s="29">
        <v>39934</v>
      </c>
      <c r="I530" s="30">
        <v>40360</v>
      </c>
      <c r="J530" s="31" t="str">
        <f t="shared" ca="1" si="18"/>
        <v>Complete</v>
      </c>
      <c r="K530" s="31"/>
    </row>
    <row r="531" spans="2:11" ht="35.1" customHeight="1">
      <c r="B531" s="26" t="s">
        <v>3</v>
      </c>
      <c r="C531" s="32" t="s">
        <v>1496</v>
      </c>
      <c r="D531" s="27" t="s">
        <v>1467</v>
      </c>
      <c r="E531" s="28" t="s">
        <v>723</v>
      </c>
      <c r="F531" s="27" t="s">
        <v>565</v>
      </c>
      <c r="G531" s="27" t="s">
        <v>561</v>
      </c>
      <c r="H531" s="29">
        <v>39934</v>
      </c>
      <c r="I531" s="30">
        <v>40148</v>
      </c>
      <c r="J531" s="31" t="str">
        <f t="shared" ca="1" si="18"/>
        <v>Complete</v>
      </c>
      <c r="K531" s="31"/>
    </row>
    <row r="532" spans="2:11" ht="35.1" customHeight="1">
      <c r="B532" s="26" t="s">
        <v>3</v>
      </c>
      <c r="C532" s="32" t="s">
        <v>1472</v>
      </c>
      <c r="D532" s="27" t="s">
        <v>1508</v>
      </c>
      <c r="E532" s="28" t="s">
        <v>724</v>
      </c>
      <c r="F532" s="27" t="s">
        <v>594</v>
      </c>
      <c r="G532" s="27" t="s">
        <v>582</v>
      </c>
      <c r="H532" s="29">
        <v>39904</v>
      </c>
      <c r="I532" s="30">
        <v>40664</v>
      </c>
      <c r="J532" s="31" t="str">
        <f t="shared" ref="J532:J595" ca="1" si="19">IF(I532-$J$3&gt;0,"On Going","Complete")</f>
        <v>Complete</v>
      </c>
      <c r="K532" s="31"/>
    </row>
    <row r="533" spans="2:11" ht="35.1" customHeight="1">
      <c r="B533" s="26" t="s">
        <v>3</v>
      </c>
      <c r="C533" s="32" t="s">
        <v>1496</v>
      </c>
      <c r="D533" s="27" t="s">
        <v>1467</v>
      </c>
      <c r="E533" s="28" t="s">
        <v>1676</v>
      </c>
      <c r="F533" s="27" t="s">
        <v>565</v>
      </c>
      <c r="G533" s="27" t="s">
        <v>561</v>
      </c>
      <c r="H533" s="29">
        <v>39904</v>
      </c>
      <c r="I533" s="30">
        <v>40179</v>
      </c>
      <c r="J533" s="31" t="str">
        <f t="shared" ca="1" si="19"/>
        <v>Complete</v>
      </c>
      <c r="K533" s="31"/>
    </row>
    <row r="534" spans="2:11" ht="35.1" customHeight="1">
      <c r="B534" s="26" t="s">
        <v>3</v>
      </c>
      <c r="C534" s="32" t="s">
        <v>1496</v>
      </c>
      <c r="D534" s="27" t="s">
        <v>1467</v>
      </c>
      <c r="E534" s="28" t="s">
        <v>725</v>
      </c>
      <c r="F534" s="27" t="s">
        <v>565</v>
      </c>
      <c r="G534" s="27" t="s">
        <v>561</v>
      </c>
      <c r="H534" s="29">
        <v>39904</v>
      </c>
      <c r="I534" s="30">
        <v>40026</v>
      </c>
      <c r="J534" s="31" t="str">
        <f t="shared" ca="1" si="19"/>
        <v>Complete</v>
      </c>
      <c r="K534" s="31"/>
    </row>
    <row r="535" spans="2:11" ht="35.1" customHeight="1">
      <c r="B535" s="26" t="s">
        <v>3</v>
      </c>
      <c r="C535" s="32" t="s">
        <v>1496</v>
      </c>
      <c r="D535" s="27" t="s">
        <v>1467</v>
      </c>
      <c r="E535" s="28" t="s">
        <v>726</v>
      </c>
      <c r="F535" s="27" t="s">
        <v>565</v>
      </c>
      <c r="G535" s="27" t="s">
        <v>561</v>
      </c>
      <c r="H535" s="29">
        <v>39783</v>
      </c>
      <c r="I535" s="30">
        <v>39814</v>
      </c>
      <c r="J535" s="31" t="str">
        <f t="shared" ca="1" si="19"/>
        <v>Complete</v>
      </c>
      <c r="K535" s="31"/>
    </row>
    <row r="536" spans="2:11" ht="35.1" customHeight="1">
      <c r="B536" s="26" t="s">
        <v>3</v>
      </c>
      <c r="C536" s="32" t="s">
        <v>1496</v>
      </c>
      <c r="D536" s="27" t="s">
        <v>1467</v>
      </c>
      <c r="E536" s="28" t="s">
        <v>727</v>
      </c>
      <c r="F536" s="27" t="s">
        <v>565</v>
      </c>
      <c r="G536" s="27" t="s">
        <v>561</v>
      </c>
      <c r="H536" s="29">
        <v>39753</v>
      </c>
      <c r="I536" s="30">
        <v>39965</v>
      </c>
      <c r="J536" s="31" t="str">
        <f t="shared" ca="1" si="19"/>
        <v>Complete</v>
      </c>
      <c r="K536" s="31"/>
    </row>
    <row r="537" spans="2:11" ht="35.1" customHeight="1">
      <c r="B537" s="26" t="s">
        <v>3</v>
      </c>
      <c r="C537" s="32" t="s">
        <v>1410</v>
      </c>
      <c r="D537" s="27" t="s">
        <v>1409</v>
      </c>
      <c r="E537" s="28" t="s">
        <v>728</v>
      </c>
      <c r="F537" s="27" t="s">
        <v>576</v>
      </c>
      <c r="G537" s="27" t="s">
        <v>561</v>
      </c>
      <c r="H537" s="29">
        <v>39722</v>
      </c>
      <c r="I537" s="30">
        <v>40544</v>
      </c>
      <c r="J537" s="31" t="str">
        <f t="shared" ca="1" si="19"/>
        <v>Complete</v>
      </c>
      <c r="K537" s="31"/>
    </row>
    <row r="538" spans="2:11" ht="35.1" customHeight="1">
      <c r="B538" s="26" t="s">
        <v>3</v>
      </c>
      <c r="C538" s="32" t="s">
        <v>1496</v>
      </c>
      <c r="D538" s="27" t="s">
        <v>1467</v>
      </c>
      <c r="E538" s="28" t="s">
        <v>173</v>
      </c>
      <c r="F538" s="27" t="s">
        <v>565</v>
      </c>
      <c r="G538" s="27" t="s">
        <v>561</v>
      </c>
      <c r="H538" s="29">
        <v>39722</v>
      </c>
      <c r="I538" s="30">
        <v>40391</v>
      </c>
      <c r="J538" s="31" t="str">
        <f t="shared" ca="1" si="19"/>
        <v>Complete</v>
      </c>
      <c r="K538" s="31"/>
    </row>
    <row r="539" spans="2:11" ht="35.1" customHeight="1">
      <c r="B539" s="26" t="s">
        <v>3</v>
      </c>
      <c r="C539" s="32" t="s">
        <v>1496</v>
      </c>
      <c r="D539" s="27" t="s">
        <v>1467</v>
      </c>
      <c r="E539" s="28" t="s">
        <v>729</v>
      </c>
      <c r="F539" s="27" t="s">
        <v>565</v>
      </c>
      <c r="G539" s="27" t="s">
        <v>561</v>
      </c>
      <c r="H539" s="29">
        <v>39661</v>
      </c>
      <c r="I539" s="30">
        <v>39783</v>
      </c>
      <c r="J539" s="31" t="str">
        <f t="shared" ca="1" si="19"/>
        <v>Complete</v>
      </c>
      <c r="K539" s="31"/>
    </row>
    <row r="540" spans="2:11" ht="35.1" customHeight="1">
      <c r="B540" s="26" t="s">
        <v>3</v>
      </c>
      <c r="C540" s="32" t="s">
        <v>1496</v>
      </c>
      <c r="D540" s="27" t="s">
        <v>1467</v>
      </c>
      <c r="E540" s="28" t="s">
        <v>730</v>
      </c>
      <c r="F540" s="27" t="s">
        <v>565</v>
      </c>
      <c r="G540" s="27" t="s">
        <v>561</v>
      </c>
      <c r="H540" s="29">
        <v>39630</v>
      </c>
      <c r="I540" s="30">
        <v>39995</v>
      </c>
      <c r="J540" s="31" t="str">
        <f t="shared" ca="1" si="19"/>
        <v>Complete</v>
      </c>
      <c r="K540" s="31"/>
    </row>
    <row r="541" spans="2:11" ht="35.1" customHeight="1">
      <c r="B541" s="26" t="s">
        <v>3</v>
      </c>
      <c r="C541" s="32" t="s">
        <v>1496</v>
      </c>
      <c r="D541" s="27" t="s">
        <v>1467</v>
      </c>
      <c r="E541" s="28" t="s">
        <v>731</v>
      </c>
      <c r="F541" s="27" t="s">
        <v>565</v>
      </c>
      <c r="G541" s="27" t="s">
        <v>561</v>
      </c>
      <c r="H541" s="29">
        <v>39630</v>
      </c>
      <c r="I541" s="30">
        <v>39965</v>
      </c>
      <c r="J541" s="31" t="str">
        <f t="shared" ca="1" si="19"/>
        <v>Complete</v>
      </c>
      <c r="K541" s="31"/>
    </row>
    <row r="542" spans="2:11" ht="35.1" customHeight="1">
      <c r="B542" s="26" t="s">
        <v>3</v>
      </c>
      <c r="C542" s="32" t="s">
        <v>1496</v>
      </c>
      <c r="D542" s="27" t="s">
        <v>1467</v>
      </c>
      <c r="E542" s="28" t="s">
        <v>245</v>
      </c>
      <c r="F542" s="27" t="s">
        <v>565</v>
      </c>
      <c r="G542" s="27" t="s">
        <v>561</v>
      </c>
      <c r="H542" s="29">
        <v>39630</v>
      </c>
      <c r="I542" s="30">
        <v>39753</v>
      </c>
      <c r="J542" s="31" t="str">
        <f t="shared" ca="1" si="19"/>
        <v>Complete</v>
      </c>
      <c r="K542" s="31"/>
    </row>
    <row r="543" spans="2:11" ht="35.1" customHeight="1">
      <c r="B543" s="26" t="s">
        <v>3</v>
      </c>
      <c r="C543" s="32" t="s">
        <v>1472</v>
      </c>
      <c r="D543" s="27" t="s">
        <v>1492</v>
      </c>
      <c r="E543" s="28" t="s">
        <v>732</v>
      </c>
      <c r="F543" s="27" t="s">
        <v>594</v>
      </c>
      <c r="G543" s="27" t="s">
        <v>582</v>
      </c>
      <c r="H543" s="29">
        <v>39600</v>
      </c>
      <c r="I543" s="30">
        <v>39845</v>
      </c>
      <c r="J543" s="31" t="str">
        <f t="shared" ca="1" si="19"/>
        <v>Complete</v>
      </c>
      <c r="K543" s="31"/>
    </row>
    <row r="544" spans="2:11" ht="35.1" customHeight="1">
      <c r="B544" s="26" t="s">
        <v>3</v>
      </c>
      <c r="C544" s="32" t="s">
        <v>1472</v>
      </c>
      <c r="D544" s="27" t="s">
        <v>1499</v>
      </c>
      <c r="E544" s="28" t="s">
        <v>733</v>
      </c>
      <c r="F544" s="27" t="s">
        <v>594</v>
      </c>
      <c r="G544" s="27" t="s">
        <v>582</v>
      </c>
      <c r="H544" s="29">
        <v>39569</v>
      </c>
      <c r="I544" s="30">
        <v>40452</v>
      </c>
      <c r="J544" s="31" t="str">
        <f t="shared" ca="1" si="19"/>
        <v>Complete</v>
      </c>
      <c r="K544" s="31"/>
    </row>
    <row r="545" spans="2:11" ht="35.1" customHeight="1">
      <c r="B545" s="26" t="s">
        <v>5</v>
      </c>
      <c r="C545" s="32" t="s">
        <v>1496</v>
      </c>
      <c r="D545" s="27" t="s">
        <v>1467</v>
      </c>
      <c r="E545" s="28" t="s">
        <v>174</v>
      </c>
      <c r="F545" s="27" t="s">
        <v>565</v>
      </c>
      <c r="G545" s="27" t="s">
        <v>572</v>
      </c>
      <c r="H545" s="29">
        <v>39569</v>
      </c>
      <c r="I545" s="30">
        <v>40057</v>
      </c>
      <c r="J545" s="31" t="str">
        <f t="shared" ca="1" si="19"/>
        <v>Complete</v>
      </c>
      <c r="K545" s="31"/>
    </row>
    <row r="546" spans="2:11" ht="35.1" customHeight="1">
      <c r="B546" s="26" t="s">
        <v>3</v>
      </c>
      <c r="C546" s="32" t="s">
        <v>1472</v>
      </c>
      <c r="D546" s="27" t="s">
        <v>1455</v>
      </c>
      <c r="E546" s="28" t="s">
        <v>175</v>
      </c>
      <c r="F546" s="27" t="s">
        <v>594</v>
      </c>
      <c r="G546" s="27" t="s">
        <v>582</v>
      </c>
      <c r="H546" s="29">
        <v>39539</v>
      </c>
      <c r="I546" s="30">
        <v>40452</v>
      </c>
      <c r="J546" s="31" t="str">
        <f t="shared" ca="1" si="19"/>
        <v>Complete</v>
      </c>
      <c r="K546" s="31"/>
    </row>
    <row r="547" spans="2:11" ht="35.1" customHeight="1">
      <c r="B547" s="26" t="s">
        <v>734</v>
      </c>
      <c r="C547" s="32" t="s">
        <v>246</v>
      </c>
      <c r="D547" s="27" t="s">
        <v>1409</v>
      </c>
      <c r="E547" s="28" t="s">
        <v>42</v>
      </c>
      <c r="F547" s="27" t="s">
        <v>560</v>
      </c>
      <c r="G547" s="27" t="s">
        <v>572</v>
      </c>
      <c r="H547" s="29">
        <v>39508</v>
      </c>
      <c r="I547" s="30">
        <v>39873</v>
      </c>
      <c r="J547" s="31" t="str">
        <f t="shared" ca="1" si="19"/>
        <v>Complete</v>
      </c>
      <c r="K547" s="31"/>
    </row>
    <row r="548" spans="2:11" ht="35.1" customHeight="1">
      <c r="B548" s="26" t="s">
        <v>3</v>
      </c>
      <c r="C548" s="32" t="s">
        <v>1413</v>
      </c>
      <c r="D548" s="27" t="s">
        <v>1409</v>
      </c>
      <c r="E548" s="28" t="s">
        <v>735</v>
      </c>
      <c r="F548" s="27" t="s">
        <v>560</v>
      </c>
      <c r="G548" s="27" t="s">
        <v>582</v>
      </c>
      <c r="H548" s="29">
        <v>39508</v>
      </c>
      <c r="I548" s="30">
        <v>39630</v>
      </c>
      <c r="J548" s="31" t="str">
        <f t="shared" ca="1" si="19"/>
        <v>Complete</v>
      </c>
      <c r="K548" s="31"/>
    </row>
    <row r="549" spans="2:11" ht="35.1" customHeight="1">
      <c r="B549" s="26" t="s">
        <v>3</v>
      </c>
      <c r="C549" s="32" t="s">
        <v>1496</v>
      </c>
      <c r="D549" s="27" t="s">
        <v>1467</v>
      </c>
      <c r="E549" s="28" t="s">
        <v>176</v>
      </c>
      <c r="F549" s="27" t="s">
        <v>565</v>
      </c>
      <c r="G549" s="27" t="s">
        <v>561</v>
      </c>
      <c r="H549" s="29">
        <v>39508</v>
      </c>
      <c r="I549" s="30">
        <v>39508</v>
      </c>
      <c r="J549" s="31" t="str">
        <f t="shared" ca="1" si="19"/>
        <v>Complete</v>
      </c>
      <c r="K549" s="31"/>
    </row>
    <row r="550" spans="2:11" ht="35.1" customHeight="1">
      <c r="B550" s="26" t="s">
        <v>3</v>
      </c>
      <c r="C550" s="32" t="s">
        <v>1410</v>
      </c>
      <c r="D550" s="27" t="s">
        <v>1409</v>
      </c>
      <c r="E550" s="28" t="s">
        <v>1663</v>
      </c>
      <c r="F550" s="27" t="s">
        <v>576</v>
      </c>
      <c r="G550" s="27" t="s">
        <v>561</v>
      </c>
      <c r="H550" s="29">
        <v>39479</v>
      </c>
      <c r="I550" s="30">
        <v>39845</v>
      </c>
      <c r="J550" s="31" t="str">
        <f t="shared" ca="1" si="19"/>
        <v>Complete</v>
      </c>
      <c r="K550" s="31"/>
    </row>
    <row r="551" spans="2:11" ht="35.1" customHeight="1">
      <c r="B551" s="26" t="s">
        <v>701</v>
      </c>
      <c r="C551" s="32" t="s">
        <v>1558</v>
      </c>
      <c r="D551" s="27" t="s">
        <v>1559</v>
      </c>
      <c r="E551" s="28" t="s">
        <v>44</v>
      </c>
      <c r="F551" s="27" t="s">
        <v>565</v>
      </c>
      <c r="G551" s="27" t="s">
        <v>572</v>
      </c>
      <c r="H551" s="29">
        <v>39479</v>
      </c>
      <c r="I551" s="30">
        <v>39965</v>
      </c>
      <c r="J551" s="31" t="str">
        <f t="shared" ca="1" si="19"/>
        <v>Complete</v>
      </c>
      <c r="K551" s="31"/>
    </row>
    <row r="552" spans="2:11" ht="35.1" customHeight="1">
      <c r="B552" s="26" t="s">
        <v>3</v>
      </c>
      <c r="C552" s="32" t="s">
        <v>1410</v>
      </c>
      <c r="D552" s="27" t="s">
        <v>1409</v>
      </c>
      <c r="E552" s="28" t="s">
        <v>736</v>
      </c>
      <c r="F552" s="27" t="s">
        <v>576</v>
      </c>
      <c r="G552" s="27" t="s">
        <v>737</v>
      </c>
      <c r="H552" s="29">
        <v>39479</v>
      </c>
      <c r="I552" s="30">
        <v>39845</v>
      </c>
      <c r="J552" s="31" t="str">
        <f t="shared" ca="1" si="19"/>
        <v>Complete</v>
      </c>
      <c r="K552" s="31"/>
    </row>
    <row r="553" spans="2:11" ht="35.1" customHeight="1">
      <c r="B553" s="26" t="s">
        <v>3</v>
      </c>
      <c r="C553" s="32" t="s">
        <v>1413</v>
      </c>
      <c r="D553" s="27" t="s">
        <v>1413</v>
      </c>
      <c r="E553" s="28" t="s">
        <v>247</v>
      </c>
      <c r="F553" s="27" t="s">
        <v>560</v>
      </c>
      <c r="G553" s="27" t="s">
        <v>561</v>
      </c>
      <c r="H553" s="29">
        <v>39479</v>
      </c>
      <c r="I553" s="30">
        <v>39600</v>
      </c>
      <c r="J553" s="31" t="str">
        <f t="shared" ca="1" si="19"/>
        <v>Complete</v>
      </c>
      <c r="K553" s="31"/>
    </row>
    <row r="554" spans="2:11" ht="35.1" customHeight="1">
      <c r="B554" s="26" t="s">
        <v>3</v>
      </c>
      <c r="C554" s="32" t="s">
        <v>1496</v>
      </c>
      <c r="D554" s="27" t="s">
        <v>1467</v>
      </c>
      <c r="E554" s="28" t="s">
        <v>1675</v>
      </c>
      <c r="F554" s="27" t="s">
        <v>594</v>
      </c>
      <c r="G554" s="27" t="s">
        <v>655</v>
      </c>
      <c r="H554" s="29">
        <v>39448</v>
      </c>
      <c r="I554" s="30">
        <v>40483</v>
      </c>
      <c r="J554" s="31" t="str">
        <f t="shared" ca="1" si="19"/>
        <v>Complete</v>
      </c>
      <c r="K554" s="31"/>
    </row>
    <row r="555" spans="2:11" ht="35.1" customHeight="1">
      <c r="B555" s="26" t="s">
        <v>3</v>
      </c>
      <c r="C555" s="32" t="s">
        <v>1496</v>
      </c>
      <c r="D555" s="27" t="s">
        <v>1467</v>
      </c>
      <c r="E555" s="28" t="s">
        <v>738</v>
      </c>
      <c r="F555" s="27" t="s">
        <v>565</v>
      </c>
      <c r="G555" s="27" t="s">
        <v>561</v>
      </c>
      <c r="H555" s="29">
        <v>39448</v>
      </c>
      <c r="I555" s="30">
        <v>39965</v>
      </c>
      <c r="J555" s="31" t="str">
        <f t="shared" ca="1" si="19"/>
        <v>Complete</v>
      </c>
      <c r="K555" s="31"/>
    </row>
    <row r="556" spans="2:11" ht="35.1" customHeight="1">
      <c r="B556" s="26" t="s">
        <v>3</v>
      </c>
      <c r="C556" s="32" t="s">
        <v>248</v>
      </c>
      <c r="D556" s="27" t="s">
        <v>1409</v>
      </c>
      <c r="E556" s="28" t="s">
        <v>45</v>
      </c>
      <c r="F556" s="27" t="s">
        <v>560</v>
      </c>
      <c r="G556" s="27" t="s">
        <v>582</v>
      </c>
      <c r="H556" s="29">
        <v>39448</v>
      </c>
      <c r="I556" s="30">
        <v>39661</v>
      </c>
      <c r="J556" s="31" t="str">
        <f t="shared" ca="1" si="19"/>
        <v>Complete</v>
      </c>
      <c r="K556" s="31"/>
    </row>
    <row r="557" spans="2:11" ht="35.1" customHeight="1">
      <c r="B557" s="26" t="s">
        <v>739</v>
      </c>
      <c r="C557" s="32" t="s">
        <v>249</v>
      </c>
      <c r="D557" s="27" t="s">
        <v>1492</v>
      </c>
      <c r="E557" s="28" t="s">
        <v>46</v>
      </c>
      <c r="F557" s="27" t="s">
        <v>560</v>
      </c>
      <c r="G557" s="27" t="s">
        <v>582</v>
      </c>
      <c r="H557" s="29">
        <v>39448</v>
      </c>
      <c r="I557" s="30">
        <v>39661</v>
      </c>
      <c r="J557" s="31" t="str">
        <f t="shared" ca="1" si="19"/>
        <v>Complete</v>
      </c>
      <c r="K557" s="31"/>
    </row>
    <row r="558" spans="2:11" ht="35.1" customHeight="1">
      <c r="B558" s="26" t="s">
        <v>3</v>
      </c>
      <c r="C558" s="32" t="s">
        <v>1496</v>
      </c>
      <c r="D558" s="27" t="s">
        <v>1467</v>
      </c>
      <c r="E558" s="28" t="s">
        <v>177</v>
      </c>
      <c r="F558" s="27" t="s">
        <v>565</v>
      </c>
      <c r="G558" s="27" t="s">
        <v>561</v>
      </c>
      <c r="H558" s="29">
        <v>39448</v>
      </c>
      <c r="I558" s="30">
        <v>39479</v>
      </c>
      <c r="J558" s="31" t="str">
        <f t="shared" ca="1" si="19"/>
        <v>Complete</v>
      </c>
      <c r="K558" s="31"/>
    </row>
    <row r="559" spans="2:11" ht="35.1" customHeight="1">
      <c r="B559" s="26" t="s">
        <v>3</v>
      </c>
      <c r="C559" s="32" t="s">
        <v>1448</v>
      </c>
      <c r="D559" s="27" t="s">
        <v>1492</v>
      </c>
      <c r="E559" s="28" t="s">
        <v>735</v>
      </c>
      <c r="F559" s="27" t="s">
        <v>560</v>
      </c>
      <c r="G559" s="27" t="s">
        <v>582</v>
      </c>
      <c r="H559" s="29">
        <v>39417</v>
      </c>
      <c r="I559" s="30">
        <v>39753</v>
      </c>
      <c r="J559" s="31" t="str">
        <f t="shared" ca="1" si="19"/>
        <v>Complete</v>
      </c>
      <c r="K559" s="31"/>
    </row>
    <row r="560" spans="2:11" ht="35.1" customHeight="1">
      <c r="B560" s="26" t="s">
        <v>3</v>
      </c>
      <c r="C560" s="32" t="s">
        <v>1496</v>
      </c>
      <c r="D560" s="27" t="s">
        <v>1467</v>
      </c>
      <c r="E560" s="28" t="s">
        <v>740</v>
      </c>
      <c r="F560" s="27" t="s">
        <v>565</v>
      </c>
      <c r="G560" s="27" t="s">
        <v>561</v>
      </c>
      <c r="H560" s="29">
        <v>39356</v>
      </c>
      <c r="I560" s="30">
        <v>39904</v>
      </c>
      <c r="J560" s="31" t="str">
        <f t="shared" ca="1" si="19"/>
        <v>Complete</v>
      </c>
      <c r="K560" s="31"/>
    </row>
    <row r="561" spans="2:11" ht="35.1" customHeight="1">
      <c r="B561" s="26" t="s">
        <v>3</v>
      </c>
      <c r="C561" s="32" t="s">
        <v>1496</v>
      </c>
      <c r="D561" s="27" t="s">
        <v>1467</v>
      </c>
      <c r="E561" s="28" t="s">
        <v>178</v>
      </c>
      <c r="F561" s="27" t="s">
        <v>565</v>
      </c>
      <c r="G561" s="27" t="s">
        <v>561</v>
      </c>
      <c r="H561" s="29">
        <v>39356</v>
      </c>
      <c r="I561" s="30">
        <v>39783</v>
      </c>
      <c r="J561" s="31" t="str">
        <f t="shared" ca="1" si="19"/>
        <v>Complete</v>
      </c>
      <c r="K561" s="31"/>
    </row>
    <row r="562" spans="2:11" ht="35.1" customHeight="1">
      <c r="B562" s="26" t="s">
        <v>3</v>
      </c>
      <c r="C562" s="32" t="s">
        <v>1413</v>
      </c>
      <c r="D562" s="27" t="s">
        <v>1409</v>
      </c>
      <c r="E562" s="28" t="s">
        <v>47</v>
      </c>
      <c r="F562" s="27" t="s">
        <v>560</v>
      </c>
      <c r="G562" s="27" t="s">
        <v>561</v>
      </c>
      <c r="H562" s="29">
        <v>39295</v>
      </c>
      <c r="I562" s="30">
        <v>39600</v>
      </c>
      <c r="J562" s="31" t="str">
        <f t="shared" ca="1" si="19"/>
        <v>Complete</v>
      </c>
      <c r="K562" s="31"/>
    </row>
    <row r="563" spans="2:11" ht="35.1" customHeight="1">
      <c r="B563" s="26" t="s">
        <v>3</v>
      </c>
      <c r="C563" s="32" t="s">
        <v>1496</v>
      </c>
      <c r="D563" s="27" t="s">
        <v>1467</v>
      </c>
      <c r="E563" s="28" t="s">
        <v>741</v>
      </c>
      <c r="F563" s="27" t="s">
        <v>565</v>
      </c>
      <c r="G563" s="27" t="s">
        <v>561</v>
      </c>
      <c r="H563" s="29">
        <v>39234</v>
      </c>
      <c r="I563" s="30">
        <v>39417</v>
      </c>
      <c r="J563" s="31" t="str">
        <f t="shared" ca="1" si="19"/>
        <v>Complete</v>
      </c>
      <c r="K563" s="31"/>
    </row>
    <row r="564" spans="2:11" ht="35.1" customHeight="1">
      <c r="B564" s="26" t="s">
        <v>3</v>
      </c>
      <c r="C564" s="32" t="s">
        <v>1496</v>
      </c>
      <c r="D564" s="27" t="s">
        <v>1467</v>
      </c>
      <c r="E564" s="28" t="s">
        <v>742</v>
      </c>
      <c r="F564" s="27" t="s">
        <v>565</v>
      </c>
      <c r="G564" s="27" t="s">
        <v>561</v>
      </c>
      <c r="H564" s="29">
        <v>39234</v>
      </c>
      <c r="I564" s="30">
        <v>39417</v>
      </c>
      <c r="J564" s="31" t="str">
        <f t="shared" ca="1" si="19"/>
        <v>Complete</v>
      </c>
      <c r="K564" s="31"/>
    </row>
    <row r="565" spans="2:11" ht="35.1" customHeight="1">
      <c r="B565" s="26" t="s">
        <v>3</v>
      </c>
      <c r="C565" s="32" t="s">
        <v>1315</v>
      </c>
      <c r="D565" s="27" t="s">
        <v>1409</v>
      </c>
      <c r="E565" s="28" t="s">
        <v>250</v>
      </c>
      <c r="F565" s="27" t="s">
        <v>560</v>
      </c>
      <c r="G565" s="27" t="s">
        <v>582</v>
      </c>
      <c r="H565" s="29">
        <v>39203</v>
      </c>
      <c r="I565" s="30">
        <v>39326</v>
      </c>
      <c r="J565" s="31" t="str">
        <f t="shared" ca="1" si="19"/>
        <v>Complete</v>
      </c>
      <c r="K565" s="31"/>
    </row>
    <row r="566" spans="2:11" ht="35.1" customHeight="1">
      <c r="B566" s="26" t="s">
        <v>3</v>
      </c>
      <c r="C566" s="32" t="s">
        <v>1412</v>
      </c>
      <c r="D566" s="27" t="s">
        <v>1409</v>
      </c>
      <c r="E566" s="28" t="s">
        <v>48</v>
      </c>
      <c r="F566" s="27" t="s">
        <v>560</v>
      </c>
      <c r="G566" s="27" t="s">
        <v>582</v>
      </c>
      <c r="H566" s="29">
        <v>39173</v>
      </c>
      <c r="I566" s="30">
        <v>39417</v>
      </c>
      <c r="J566" s="31" t="str">
        <f t="shared" ca="1" si="19"/>
        <v>Complete</v>
      </c>
      <c r="K566" s="31"/>
    </row>
    <row r="567" spans="2:11" ht="35.1" customHeight="1">
      <c r="B567" s="26" t="s">
        <v>3</v>
      </c>
      <c r="C567" s="32" t="s">
        <v>1496</v>
      </c>
      <c r="D567" s="27" t="s">
        <v>1467</v>
      </c>
      <c r="E567" s="28" t="s">
        <v>179</v>
      </c>
      <c r="F567" s="27" t="s">
        <v>565</v>
      </c>
      <c r="G567" s="27" t="s">
        <v>561</v>
      </c>
      <c r="H567" s="29">
        <v>39114</v>
      </c>
      <c r="I567" s="30">
        <v>39448</v>
      </c>
      <c r="J567" s="31" t="str">
        <f t="shared" ca="1" si="19"/>
        <v>Complete</v>
      </c>
      <c r="K567" s="31"/>
    </row>
    <row r="568" spans="2:11" ht="35.1" customHeight="1">
      <c r="B568" s="26" t="s">
        <v>3</v>
      </c>
      <c r="C568" s="32" t="s">
        <v>1472</v>
      </c>
      <c r="D568" s="27" t="s">
        <v>1409</v>
      </c>
      <c r="E568" s="28" t="s">
        <v>743</v>
      </c>
      <c r="F568" s="27" t="s">
        <v>594</v>
      </c>
      <c r="G568" s="27" t="s">
        <v>582</v>
      </c>
      <c r="H568" s="29">
        <v>39052</v>
      </c>
      <c r="I568" s="30">
        <v>39814</v>
      </c>
      <c r="J568" s="31" t="str">
        <f t="shared" ca="1" si="19"/>
        <v>Complete</v>
      </c>
      <c r="K568" s="31"/>
    </row>
    <row r="569" spans="2:11" ht="35.1" customHeight="1">
      <c r="B569" s="26" t="s">
        <v>3</v>
      </c>
      <c r="C569" s="32" t="s">
        <v>1309</v>
      </c>
      <c r="D569" s="27" t="s">
        <v>1409</v>
      </c>
      <c r="E569" s="28" t="s">
        <v>744</v>
      </c>
      <c r="F569" s="27" t="s">
        <v>576</v>
      </c>
      <c r="G569" s="27" t="s">
        <v>582</v>
      </c>
      <c r="H569" s="29">
        <v>39052</v>
      </c>
      <c r="I569" s="30">
        <v>39417</v>
      </c>
      <c r="J569" s="31" t="str">
        <f t="shared" ca="1" si="19"/>
        <v>Complete</v>
      </c>
      <c r="K569" s="31"/>
    </row>
    <row r="570" spans="2:11" ht="35.1" customHeight="1">
      <c r="B570" s="26" t="s">
        <v>3</v>
      </c>
      <c r="C570" s="32" t="s">
        <v>1309</v>
      </c>
      <c r="D570" s="27" t="s">
        <v>1515</v>
      </c>
      <c r="E570" s="28" t="s">
        <v>745</v>
      </c>
      <c r="F570" s="27" t="s">
        <v>576</v>
      </c>
      <c r="G570" s="27" t="s">
        <v>582</v>
      </c>
      <c r="H570" s="29">
        <v>39052</v>
      </c>
      <c r="I570" s="30">
        <v>39326</v>
      </c>
      <c r="J570" s="31" t="str">
        <f t="shared" ca="1" si="19"/>
        <v>Complete</v>
      </c>
      <c r="K570" s="31"/>
    </row>
    <row r="571" spans="2:11" ht="35.1" customHeight="1">
      <c r="B571" s="26" t="s">
        <v>3</v>
      </c>
      <c r="C571" s="32" t="s">
        <v>1413</v>
      </c>
      <c r="D571" s="27" t="s">
        <v>1409</v>
      </c>
      <c r="E571" s="28" t="s">
        <v>251</v>
      </c>
      <c r="F571" s="27" t="s">
        <v>560</v>
      </c>
      <c r="G571" s="27" t="s">
        <v>582</v>
      </c>
      <c r="H571" s="29">
        <v>39052</v>
      </c>
      <c r="I571" s="30">
        <v>39203</v>
      </c>
      <c r="J571" s="31" t="str">
        <f t="shared" ca="1" si="19"/>
        <v>Complete</v>
      </c>
      <c r="K571" s="31"/>
    </row>
    <row r="572" spans="2:11" ht="35.1" customHeight="1">
      <c r="B572" s="26" t="s">
        <v>3</v>
      </c>
      <c r="C572" s="32" t="s">
        <v>1413</v>
      </c>
      <c r="D572" s="27" t="s">
        <v>1413</v>
      </c>
      <c r="E572" s="28" t="s">
        <v>746</v>
      </c>
      <c r="F572" s="27" t="s">
        <v>560</v>
      </c>
      <c r="G572" s="27" t="s">
        <v>561</v>
      </c>
      <c r="H572" s="29">
        <v>39052</v>
      </c>
      <c r="I572" s="30">
        <v>39142</v>
      </c>
      <c r="J572" s="31" t="str">
        <f t="shared" ca="1" si="19"/>
        <v>Complete</v>
      </c>
      <c r="K572" s="31"/>
    </row>
    <row r="573" spans="2:11" ht="35.1" customHeight="1">
      <c r="B573" s="26" t="s">
        <v>3</v>
      </c>
      <c r="C573" s="32" t="s">
        <v>1496</v>
      </c>
      <c r="D573" s="27" t="s">
        <v>1467</v>
      </c>
      <c r="E573" s="28" t="s">
        <v>180</v>
      </c>
      <c r="F573" s="27" t="s">
        <v>565</v>
      </c>
      <c r="G573" s="27" t="s">
        <v>561</v>
      </c>
      <c r="H573" s="29">
        <v>39022</v>
      </c>
      <c r="I573" s="30">
        <v>39173</v>
      </c>
      <c r="J573" s="31" t="str">
        <f t="shared" ca="1" si="19"/>
        <v>Complete</v>
      </c>
      <c r="K573" s="31"/>
    </row>
    <row r="574" spans="2:11" ht="35.1" customHeight="1">
      <c r="B574" s="26" t="s">
        <v>3</v>
      </c>
      <c r="C574" s="32" t="s">
        <v>1314</v>
      </c>
      <c r="D574" s="27" t="s">
        <v>1409</v>
      </c>
      <c r="E574" s="28" t="s">
        <v>250</v>
      </c>
      <c r="F574" s="27" t="s">
        <v>560</v>
      </c>
      <c r="G574" s="27" t="s">
        <v>572</v>
      </c>
      <c r="H574" s="29">
        <v>38991</v>
      </c>
      <c r="I574" s="30">
        <v>39326</v>
      </c>
      <c r="J574" s="31" t="str">
        <f t="shared" ca="1" si="19"/>
        <v>Complete</v>
      </c>
      <c r="K574" s="31"/>
    </row>
    <row r="575" spans="2:11" ht="35.1" customHeight="1">
      <c r="B575" s="26" t="s">
        <v>3</v>
      </c>
      <c r="C575" s="32" t="s">
        <v>1478</v>
      </c>
      <c r="D575" s="27" t="s">
        <v>1520</v>
      </c>
      <c r="E575" s="28" t="s">
        <v>747</v>
      </c>
      <c r="F575" s="27" t="s">
        <v>571</v>
      </c>
      <c r="G575" s="27" t="s">
        <v>582</v>
      </c>
      <c r="H575" s="29">
        <v>38961</v>
      </c>
      <c r="I575" s="30">
        <v>38991</v>
      </c>
      <c r="J575" s="31" t="str">
        <f t="shared" ca="1" si="19"/>
        <v>Complete</v>
      </c>
      <c r="K575" s="31"/>
    </row>
    <row r="576" spans="2:11" ht="35.1" customHeight="1">
      <c r="B576" s="26" t="s">
        <v>3</v>
      </c>
      <c r="C576" s="32" t="s">
        <v>1496</v>
      </c>
      <c r="D576" s="27" t="s">
        <v>1467</v>
      </c>
      <c r="E576" s="28" t="s">
        <v>181</v>
      </c>
      <c r="F576" s="27" t="s">
        <v>565</v>
      </c>
      <c r="G576" s="27" t="s">
        <v>572</v>
      </c>
      <c r="H576" s="29">
        <v>38930</v>
      </c>
      <c r="I576" s="30">
        <v>39173</v>
      </c>
      <c r="J576" s="31" t="str">
        <f t="shared" ca="1" si="19"/>
        <v>Complete</v>
      </c>
      <c r="K576" s="31"/>
    </row>
    <row r="577" spans="2:11" ht="35.1" customHeight="1">
      <c r="B577" s="26" t="s">
        <v>3</v>
      </c>
      <c r="C577" s="32" t="s">
        <v>1413</v>
      </c>
      <c r="D577" s="27" t="s">
        <v>1413</v>
      </c>
      <c r="E577" s="28" t="s">
        <v>748</v>
      </c>
      <c r="F577" s="27" t="s">
        <v>560</v>
      </c>
      <c r="G577" s="27" t="s">
        <v>582</v>
      </c>
      <c r="H577" s="29">
        <v>38899</v>
      </c>
      <c r="I577" s="30">
        <v>38991</v>
      </c>
      <c r="J577" s="31" t="str">
        <f t="shared" ca="1" si="19"/>
        <v>Complete</v>
      </c>
      <c r="K577" s="31"/>
    </row>
    <row r="578" spans="2:11" ht="35.1" customHeight="1">
      <c r="B578" s="26" t="s">
        <v>3</v>
      </c>
      <c r="C578" s="32" t="s">
        <v>1496</v>
      </c>
      <c r="D578" s="27" t="s">
        <v>1467</v>
      </c>
      <c r="E578" s="28" t="s">
        <v>182</v>
      </c>
      <c r="F578" s="27" t="s">
        <v>565</v>
      </c>
      <c r="G578" s="27" t="s">
        <v>572</v>
      </c>
      <c r="H578" s="29">
        <v>38869</v>
      </c>
      <c r="I578" s="30">
        <v>39114</v>
      </c>
      <c r="J578" s="31" t="str">
        <f t="shared" ca="1" si="19"/>
        <v>Complete</v>
      </c>
      <c r="K578" s="31"/>
    </row>
    <row r="579" spans="2:11" ht="35.1" customHeight="1">
      <c r="B579" s="26" t="s">
        <v>3</v>
      </c>
      <c r="C579" s="32" t="s">
        <v>1478</v>
      </c>
      <c r="D579" s="27" t="s">
        <v>1520</v>
      </c>
      <c r="E579" s="28" t="s">
        <v>749</v>
      </c>
      <c r="F579" s="27" t="s">
        <v>571</v>
      </c>
      <c r="G579" s="27" t="s">
        <v>582</v>
      </c>
      <c r="H579" s="29">
        <v>38869</v>
      </c>
      <c r="I579" s="30">
        <v>38899</v>
      </c>
      <c r="J579" s="31" t="str">
        <f t="shared" ca="1" si="19"/>
        <v>Complete</v>
      </c>
      <c r="K579" s="31"/>
    </row>
    <row r="580" spans="2:11" ht="35.1" customHeight="1">
      <c r="B580" s="26" t="s">
        <v>3</v>
      </c>
      <c r="C580" s="32" t="s">
        <v>1478</v>
      </c>
      <c r="D580" s="27" t="s">
        <v>1492</v>
      </c>
      <c r="E580" s="28" t="s">
        <v>183</v>
      </c>
      <c r="F580" s="27" t="s">
        <v>571</v>
      </c>
      <c r="G580" s="27" t="s">
        <v>582</v>
      </c>
      <c r="H580" s="29">
        <v>38838</v>
      </c>
      <c r="I580" s="30">
        <v>39783</v>
      </c>
      <c r="J580" s="31" t="str">
        <f t="shared" ca="1" si="19"/>
        <v>Complete</v>
      </c>
      <c r="K580" s="31"/>
    </row>
    <row r="581" spans="2:11" ht="35.1" customHeight="1">
      <c r="B581" s="26" t="s">
        <v>3</v>
      </c>
      <c r="C581" s="32" t="s">
        <v>1410</v>
      </c>
      <c r="D581" s="27" t="s">
        <v>1409</v>
      </c>
      <c r="E581" s="28" t="s">
        <v>750</v>
      </c>
      <c r="F581" s="27" t="s">
        <v>576</v>
      </c>
      <c r="G581" s="27" t="s">
        <v>572</v>
      </c>
      <c r="H581" s="29">
        <v>38838</v>
      </c>
      <c r="I581" s="30">
        <v>39448</v>
      </c>
      <c r="J581" s="31" t="str">
        <f t="shared" ca="1" si="19"/>
        <v>Complete</v>
      </c>
      <c r="K581" s="31"/>
    </row>
    <row r="582" spans="2:11" ht="35.1" customHeight="1">
      <c r="B582" s="26" t="s">
        <v>3</v>
      </c>
      <c r="C582" s="32" t="s">
        <v>1309</v>
      </c>
      <c r="D582" s="27" t="s">
        <v>1409</v>
      </c>
      <c r="E582" s="28" t="s">
        <v>252</v>
      </c>
      <c r="F582" s="27" t="s">
        <v>576</v>
      </c>
      <c r="G582" s="27" t="s">
        <v>582</v>
      </c>
      <c r="H582" s="29">
        <v>38777</v>
      </c>
      <c r="I582" s="30">
        <v>39052</v>
      </c>
      <c r="J582" s="31" t="str">
        <f t="shared" ca="1" si="19"/>
        <v>Complete</v>
      </c>
      <c r="K582" s="31"/>
    </row>
    <row r="583" spans="2:11" ht="35.1" customHeight="1">
      <c r="B583" s="26" t="s">
        <v>3</v>
      </c>
      <c r="C583" s="32" t="s">
        <v>1441</v>
      </c>
      <c r="D583" s="27" t="s">
        <v>1441</v>
      </c>
      <c r="E583" s="28" t="s">
        <v>751</v>
      </c>
      <c r="F583" s="27" t="s">
        <v>560</v>
      </c>
      <c r="G583" s="27" t="s">
        <v>582</v>
      </c>
      <c r="H583" s="29">
        <v>38777</v>
      </c>
      <c r="I583" s="30">
        <v>39022</v>
      </c>
      <c r="J583" s="31" t="str">
        <f t="shared" ca="1" si="19"/>
        <v>Complete</v>
      </c>
      <c r="K583" s="31"/>
    </row>
    <row r="584" spans="2:11" ht="35.1" customHeight="1">
      <c r="B584" s="26" t="s">
        <v>3</v>
      </c>
      <c r="C584" s="32" t="s">
        <v>1496</v>
      </c>
      <c r="D584" s="27" t="s">
        <v>1467</v>
      </c>
      <c r="E584" s="28" t="s">
        <v>752</v>
      </c>
      <c r="F584" s="27" t="s">
        <v>565</v>
      </c>
      <c r="G584" s="27" t="s">
        <v>572</v>
      </c>
      <c r="H584" s="29">
        <v>38777</v>
      </c>
      <c r="I584" s="30">
        <v>38930</v>
      </c>
      <c r="J584" s="31" t="str">
        <f t="shared" ca="1" si="19"/>
        <v>Complete</v>
      </c>
      <c r="K584" s="31"/>
    </row>
    <row r="585" spans="2:11" ht="35.1" customHeight="1">
      <c r="B585" s="26" t="s">
        <v>3</v>
      </c>
      <c r="C585" s="32" t="s">
        <v>1496</v>
      </c>
      <c r="D585" s="27" t="s">
        <v>1467</v>
      </c>
      <c r="E585" s="28" t="s">
        <v>753</v>
      </c>
      <c r="F585" s="27" t="s">
        <v>565</v>
      </c>
      <c r="G585" s="27" t="s">
        <v>572</v>
      </c>
      <c r="H585" s="29">
        <v>38777</v>
      </c>
      <c r="I585" s="30">
        <v>38899</v>
      </c>
      <c r="J585" s="31" t="str">
        <f t="shared" ca="1" si="19"/>
        <v>Complete</v>
      </c>
      <c r="K585" s="31"/>
    </row>
    <row r="586" spans="2:11" ht="35.1" customHeight="1">
      <c r="B586" s="26" t="s">
        <v>3</v>
      </c>
      <c r="C586" s="32" t="s">
        <v>1413</v>
      </c>
      <c r="D586" s="27" t="s">
        <v>1413</v>
      </c>
      <c r="E586" s="28" t="s">
        <v>754</v>
      </c>
      <c r="F586" s="27" t="s">
        <v>560</v>
      </c>
      <c r="G586" s="27" t="s">
        <v>582</v>
      </c>
      <c r="H586" s="29">
        <v>38777</v>
      </c>
      <c r="I586" s="30">
        <v>38838</v>
      </c>
      <c r="J586" s="31" t="str">
        <f t="shared" ca="1" si="19"/>
        <v>Complete</v>
      </c>
      <c r="K586" s="31"/>
    </row>
    <row r="587" spans="2:11" ht="35.1" customHeight="1">
      <c r="B587" s="26" t="s">
        <v>3</v>
      </c>
      <c r="C587" s="32" t="s">
        <v>1413</v>
      </c>
      <c r="D587" s="27" t="s">
        <v>1413</v>
      </c>
      <c r="E587" s="28" t="s">
        <v>253</v>
      </c>
      <c r="F587" s="27" t="s">
        <v>560</v>
      </c>
      <c r="G587" s="27" t="s">
        <v>582</v>
      </c>
      <c r="H587" s="29">
        <v>38777</v>
      </c>
      <c r="I587" s="30">
        <v>38838</v>
      </c>
      <c r="J587" s="31" t="str">
        <f t="shared" ca="1" si="19"/>
        <v>Complete</v>
      </c>
      <c r="K587" s="31"/>
    </row>
    <row r="588" spans="2:11" ht="35.1" customHeight="1">
      <c r="B588" s="26" t="s">
        <v>3</v>
      </c>
      <c r="C588" s="32" t="s">
        <v>1478</v>
      </c>
      <c r="D588" s="27" t="s">
        <v>1520</v>
      </c>
      <c r="E588" s="28" t="s">
        <v>755</v>
      </c>
      <c r="F588" s="27" t="s">
        <v>571</v>
      </c>
      <c r="G588" s="27" t="s">
        <v>582</v>
      </c>
      <c r="H588" s="29">
        <v>38777</v>
      </c>
      <c r="I588" s="30">
        <v>38838</v>
      </c>
      <c r="J588" s="31" t="str">
        <f t="shared" ca="1" si="19"/>
        <v>Complete</v>
      </c>
      <c r="K588" s="31"/>
    </row>
    <row r="589" spans="2:11" ht="35.1" customHeight="1">
      <c r="B589" s="26" t="s">
        <v>3</v>
      </c>
      <c r="C589" s="32" t="s">
        <v>1413</v>
      </c>
      <c r="D589" s="27" t="s">
        <v>1413</v>
      </c>
      <c r="E589" s="28" t="s">
        <v>49</v>
      </c>
      <c r="F589" s="27" t="s">
        <v>560</v>
      </c>
      <c r="G589" s="27" t="s">
        <v>582</v>
      </c>
      <c r="H589" s="29">
        <v>38777</v>
      </c>
      <c r="I589" s="30">
        <v>38838</v>
      </c>
      <c r="J589" s="31" t="str">
        <f t="shared" ca="1" si="19"/>
        <v>Complete</v>
      </c>
      <c r="K589" s="31"/>
    </row>
    <row r="590" spans="2:11" ht="35.1" customHeight="1">
      <c r="B590" s="26" t="s">
        <v>3</v>
      </c>
      <c r="C590" s="32" t="s">
        <v>1413</v>
      </c>
      <c r="D590" s="27" t="s">
        <v>1490</v>
      </c>
      <c r="E590" s="28" t="s">
        <v>254</v>
      </c>
      <c r="F590" s="27" t="s">
        <v>560</v>
      </c>
      <c r="G590" s="27" t="s">
        <v>561</v>
      </c>
      <c r="H590" s="29">
        <v>38777</v>
      </c>
      <c r="I590" s="30">
        <v>38808</v>
      </c>
      <c r="J590" s="31" t="str">
        <f t="shared" ca="1" si="19"/>
        <v>Complete</v>
      </c>
      <c r="K590" s="31"/>
    </row>
    <row r="591" spans="2:11" ht="35.1" customHeight="1">
      <c r="B591" s="26" t="s">
        <v>3</v>
      </c>
      <c r="C591" s="32" t="s">
        <v>1413</v>
      </c>
      <c r="D591" s="27" t="s">
        <v>1413</v>
      </c>
      <c r="E591" s="28" t="s">
        <v>756</v>
      </c>
      <c r="F591" s="27" t="s">
        <v>560</v>
      </c>
      <c r="G591" s="27" t="s">
        <v>566</v>
      </c>
      <c r="H591" s="29">
        <v>38777</v>
      </c>
      <c r="I591" s="30">
        <v>38808</v>
      </c>
      <c r="J591" s="31" t="str">
        <f t="shared" ca="1" si="19"/>
        <v>Complete</v>
      </c>
      <c r="K591" s="31"/>
    </row>
    <row r="592" spans="2:11" ht="35.1" customHeight="1">
      <c r="B592" s="26" t="s">
        <v>3</v>
      </c>
      <c r="C592" s="32" t="s">
        <v>1413</v>
      </c>
      <c r="D592" s="27" t="s">
        <v>1413</v>
      </c>
      <c r="E592" s="28" t="s">
        <v>255</v>
      </c>
      <c r="F592" s="27" t="s">
        <v>560</v>
      </c>
      <c r="G592" s="27" t="s">
        <v>572</v>
      </c>
      <c r="H592" s="29">
        <v>38749</v>
      </c>
      <c r="I592" s="30">
        <v>38838</v>
      </c>
      <c r="J592" s="31" t="str">
        <f t="shared" ca="1" si="19"/>
        <v>Complete</v>
      </c>
      <c r="K592" s="31"/>
    </row>
    <row r="593" spans="2:11" ht="35.1" customHeight="1">
      <c r="B593" s="26" t="s">
        <v>3</v>
      </c>
      <c r="C593" s="32" t="s">
        <v>1410</v>
      </c>
      <c r="D593" s="27" t="s">
        <v>1409</v>
      </c>
      <c r="E593" s="28" t="s">
        <v>757</v>
      </c>
      <c r="F593" s="27" t="s">
        <v>576</v>
      </c>
      <c r="G593" s="27" t="s">
        <v>561</v>
      </c>
      <c r="H593" s="29">
        <v>38718</v>
      </c>
      <c r="I593" s="30">
        <v>39417</v>
      </c>
      <c r="J593" s="31" t="str">
        <f t="shared" ca="1" si="19"/>
        <v>Complete</v>
      </c>
      <c r="K593" s="31"/>
    </row>
    <row r="594" spans="2:11" ht="35.1" customHeight="1">
      <c r="B594" s="26" t="s">
        <v>3</v>
      </c>
      <c r="C594" s="32" t="s">
        <v>1309</v>
      </c>
      <c r="D594" s="27" t="s">
        <v>1309</v>
      </c>
      <c r="E594" s="28" t="s">
        <v>50</v>
      </c>
      <c r="F594" s="27" t="s">
        <v>576</v>
      </c>
      <c r="G594" s="27" t="s">
        <v>582</v>
      </c>
      <c r="H594" s="29">
        <v>38718</v>
      </c>
      <c r="I594" s="30">
        <v>39052</v>
      </c>
      <c r="J594" s="31" t="str">
        <f t="shared" ca="1" si="19"/>
        <v>Complete</v>
      </c>
      <c r="K594" s="31"/>
    </row>
    <row r="595" spans="2:11" ht="35.1" customHeight="1">
      <c r="B595" s="26" t="s">
        <v>3</v>
      </c>
      <c r="C595" s="32" t="s">
        <v>1413</v>
      </c>
      <c r="D595" s="27" t="s">
        <v>1409</v>
      </c>
      <c r="E595" s="28" t="s">
        <v>758</v>
      </c>
      <c r="F595" s="27" t="s">
        <v>560</v>
      </c>
      <c r="G595" s="27" t="s">
        <v>561</v>
      </c>
      <c r="H595" s="29">
        <v>38718</v>
      </c>
      <c r="I595" s="30">
        <v>39052</v>
      </c>
      <c r="J595" s="31" t="str">
        <f t="shared" ca="1" si="19"/>
        <v>Complete</v>
      </c>
      <c r="K595" s="31"/>
    </row>
    <row r="596" spans="2:11" ht="35.1" customHeight="1">
      <c r="B596" s="26" t="s">
        <v>3</v>
      </c>
      <c r="C596" s="32" t="s">
        <v>1413</v>
      </c>
      <c r="D596" s="27" t="s">
        <v>1413</v>
      </c>
      <c r="E596" s="28" t="s">
        <v>50</v>
      </c>
      <c r="F596" s="27" t="s">
        <v>560</v>
      </c>
      <c r="G596" s="27" t="s">
        <v>582</v>
      </c>
      <c r="H596" s="29">
        <v>38718</v>
      </c>
      <c r="I596" s="30">
        <v>39052</v>
      </c>
      <c r="J596" s="31" t="str">
        <f t="shared" ref="J596:J659" ca="1" si="20">IF(I596-$J$3&gt;0,"On Going","Complete")</f>
        <v>Complete</v>
      </c>
      <c r="K596" s="31"/>
    </row>
    <row r="597" spans="2:11" ht="35.1" customHeight="1">
      <c r="B597" s="26" t="s">
        <v>3</v>
      </c>
      <c r="C597" s="32" t="s">
        <v>1441</v>
      </c>
      <c r="D597" s="27" t="s">
        <v>1441</v>
      </c>
      <c r="E597" s="28" t="s">
        <v>759</v>
      </c>
      <c r="F597" s="27" t="s">
        <v>560</v>
      </c>
      <c r="G597" s="27" t="s">
        <v>582</v>
      </c>
      <c r="H597" s="29">
        <v>38718</v>
      </c>
      <c r="I597" s="30">
        <v>39052</v>
      </c>
      <c r="J597" s="31" t="str">
        <f t="shared" ca="1" si="20"/>
        <v>Complete</v>
      </c>
      <c r="K597" s="31"/>
    </row>
    <row r="598" spans="2:11" ht="35.1" customHeight="1">
      <c r="B598" s="26" t="s">
        <v>3</v>
      </c>
      <c r="C598" s="32" t="s">
        <v>1441</v>
      </c>
      <c r="D598" s="27" t="s">
        <v>1441</v>
      </c>
      <c r="E598" s="28" t="s">
        <v>760</v>
      </c>
      <c r="F598" s="27" t="s">
        <v>560</v>
      </c>
      <c r="G598" s="27" t="s">
        <v>582</v>
      </c>
      <c r="H598" s="29">
        <v>38718</v>
      </c>
      <c r="I598" s="30">
        <v>39052</v>
      </c>
      <c r="J598" s="31" t="str">
        <f t="shared" ca="1" si="20"/>
        <v>Complete</v>
      </c>
      <c r="K598" s="31"/>
    </row>
    <row r="599" spans="2:11" ht="35.1" customHeight="1">
      <c r="B599" s="26" t="s">
        <v>3</v>
      </c>
      <c r="C599" s="32" t="s">
        <v>1478</v>
      </c>
      <c r="D599" s="27" t="s">
        <v>1455</v>
      </c>
      <c r="E599" s="28" t="s">
        <v>761</v>
      </c>
      <c r="F599" s="27" t="s">
        <v>571</v>
      </c>
      <c r="G599" s="27" t="s">
        <v>582</v>
      </c>
      <c r="H599" s="29">
        <v>38687</v>
      </c>
      <c r="I599" s="30">
        <v>39417</v>
      </c>
      <c r="J599" s="31" t="str">
        <f t="shared" ca="1" si="20"/>
        <v>Complete</v>
      </c>
      <c r="K599" s="31"/>
    </row>
    <row r="600" spans="2:11" ht="35.1" customHeight="1">
      <c r="B600" s="26" t="s">
        <v>3</v>
      </c>
      <c r="C600" s="32" t="s">
        <v>1413</v>
      </c>
      <c r="D600" s="27" t="s">
        <v>1409</v>
      </c>
      <c r="E600" s="28" t="s">
        <v>762</v>
      </c>
      <c r="F600" s="27" t="s">
        <v>560</v>
      </c>
      <c r="G600" s="27" t="s">
        <v>582</v>
      </c>
      <c r="H600" s="29">
        <v>38687</v>
      </c>
      <c r="I600" s="30">
        <v>39052</v>
      </c>
      <c r="J600" s="31" t="str">
        <f t="shared" ca="1" si="20"/>
        <v>Complete</v>
      </c>
      <c r="K600" s="31"/>
    </row>
    <row r="601" spans="2:11" ht="35.1" customHeight="1">
      <c r="B601" s="26" t="s">
        <v>3</v>
      </c>
      <c r="C601" s="32" t="s">
        <v>1496</v>
      </c>
      <c r="D601" s="27" t="s">
        <v>1467</v>
      </c>
      <c r="E601" s="28" t="s">
        <v>763</v>
      </c>
      <c r="F601" s="27" t="s">
        <v>565</v>
      </c>
      <c r="G601" s="27" t="s">
        <v>561</v>
      </c>
      <c r="H601" s="29">
        <v>38687</v>
      </c>
      <c r="I601" s="30">
        <v>38930</v>
      </c>
      <c r="J601" s="31" t="str">
        <f t="shared" ca="1" si="20"/>
        <v>Complete</v>
      </c>
      <c r="K601" s="31"/>
    </row>
    <row r="602" spans="2:11" ht="35.1" customHeight="1">
      <c r="B602" s="26" t="s">
        <v>3</v>
      </c>
      <c r="C602" s="32" t="s">
        <v>1496</v>
      </c>
      <c r="D602" s="27" t="s">
        <v>1467</v>
      </c>
      <c r="E602" s="28" t="s">
        <v>764</v>
      </c>
      <c r="F602" s="27" t="s">
        <v>565</v>
      </c>
      <c r="G602" s="27" t="s">
        <v>561</v>
      </c>
      <c r="H602" s="29">
        <v>38657</v>
      </c>
      <c r="I602" s="30">
        <v>38869</v>
      </c>
      <c r="J602" s="31" t="str">
        <f t="shared" ca="1" si="20"/>
        <v>Complete</v>
      </c>
      <c r="K602" s="31"/>
    </row>
    <row r="603" spans="2:11" ht="35.1" customHeight="1">
      <c r="B603" s="26" t="s">
        <v>3</v>
      </c>
      <c r="C603" s="32" t="s">
        <v>1478</v>
      </c>
      <c r="D603" s="27" t="s">
        <v>1520</v>
      </c>
      <c r="E603" s="28" t="s">
        <v>765</v>
      </c>
      <c r="F603" s="27" t="s">
        <v>571</v>
      </c>
      <c r="G603" s="27" t="s">
        <v>582</v>
      </c>
      <c r="H603" s="29">
        <v>38657</v>
      </c>
      <c r="I603" s="30">
        <v>38687</v>
      </c>
      <c r="J603" s="31" t="str">
        <f t="shared" ca="1" si="20"/>
        <v>Complete</v>
      </c>
      <c r="K603" s="31"/>
    </row>
    <row r="604" spans="2:11" ht="35.1" customHeight="1">
      <c r="B604" s="26" t="s">
        <v>3</v>
      </c>
      <c r="C604" s="32" t="s">
        <v>1496</v>
      </c>
      <c r="D604" s="27" t="s">
        <v>1467</v>
      </c>
      <c r="E604" s="28" t="s">
        <v>766</v>
      </c>
      <c r="F604" s="27" t="s">
        <v>565</v>
      </c>
      <c r="G604" s="27" t="s">
        <v>561</v>
      </c>
      <c r="H604" s="29">
        <v>38626</v>
      </c>
      <c r="I604" s="30">
        <v>39052</v>
      </c>
      <c r="J604" s="31" t="str">
        <f t="shared" ca="1" si="20"/>
        <v>Complete</v>
      </c>
      <c r="K604" s="31"/>
    </row>
    <row r="605" spans="2:11" ht="35.1" customHeight="1">
      <c r="B605" s="26" t="s">
        <v>3</v>
      </c>
      <c r="C605" s="32" t="s">
        <v>1413</v>
      </c>
      <c r="D605" s="27" t="s">
        <v>1409</v>
      </c>
      <c r="E605" s="28" t="s">
        <v>767</v>
      </c>
      <c r="F605" s="27" t="s">
        <v>560</v>
      </c>
      <c r="G605" s="27" t="s">
        <v>561</v>
      </c>
      <c r="H605" s="29">
        <v>38596</v>
      </c>
      <c r="I605" s="30">
        <v>38718</v>
      </c>
      <c r="J605" s="31" t="str">
        <f t="shared" ca="1" si="20"/>
        <v>Complete</v>
      </c>
      <c r="K605" s="31"/>
    </row>
    <row r="606" spans="2:11" ht="35.1" customHeight="1">
      <c r="B606" s="26" t="s">
        <v>3</v>
      </c>
      <c r="C606" s="32" t="s">
        <v>1496</v>
      </c>
      <c r="D606" s="27" t="s">
        <v>1467</v>
      </c>
      <c r="E606" s="28" t="s">
        <v>1664</v>
      </c>
      <c r="F606" s="27" t="s">
        <v>565</v>
      </c>
      <c r="G606" s="27" t="s">
        <v>561</v>
      </c>
      <c r="H606" s="29">
        <v>38565</v>
      </c>
      <c r="I606" s="30">
        <v>38687</v>
      </c>
      <c r="J606" s="31" t="str">
        <f t="shared" ca="1" si="20"/>
        <v>Complete</v>
      </c>
      <c r="K606" s="31"/>
    </row>
    <row r="607" spans="2:11" ht="35.1" customHeight="1">
      <c r="B607" s="26" t="s">
        <v>3</v>
      </c>
      <c r="C607" s="32" t="s">
        <v>1496</v>
      </c>
      <c r="D607" s="27" t="s">
        <v>1467</v>
      </c>
      <c r="E607" s="28" t="s">
        <v>768</v>
      </c>
      <c r="F607" s="27" t="s">
        <v>565</v>
      </c>
      <c r="G607" s="27" t="s">
        <v>561</v>
      </c>
      <c r="H607" s="29">
        <v>38565</v>
      </c>
      <c r="I607" s="30">
        <v>38626</v>
      </c>
      <c r="J607" s="31" t="str">
        <f t="shared" ca="1" si="20"/>
        <v>Complete</v>
      </c>
      <c r="K607" s="31"/>
    </row>
    <row r="608" spans="2:11" ht="35.1" customHeight="1">
      <c r="B608" s="26" t="s">
        <v>3</v>
      </c>
      <c r="C608" s="32" t="s">
        <v>1484</v>
      </c>
      <c r="D608" s="27" t="s">
        <v>1484</v>
      </c>
      <c r="E608" s="28" t="s">
        <v>769</v>
      </c>
      <c r="F608" s="27" t="s">
        <v>565</v>
      </c>
      <c r="G608" s="27" t="s">
        <v>561</v>
      </c>
      <c r="H608" s="29">
        <v>38565</v>
      </c>
      <c r="I608" s="30">
        <v>38596</v>
      </c>
      <c r="J608" s="31" t="str">
        <f t="shared" ca="1" si="20"/>
        <v>Complete</v>
      </c>
      <c r="K608" s="31"/>
    </row>
    <row r="609" spans="2:11" ht="35.1" customHeight="1">
      <c r="B609" s="26" t="s">
        <v>3</v>
      </c>
      <c r="C609" s="32" t="s">
        <v>1496</v>
      </c>
      <c r="D609" s="27" t="s">
        <v>1467</v>
      </c>
      <c r="E609" s="28" t="s">
        <v>770</v>
      </c>
      <c r="F609" s="27" t="s">
        <v>565</v>
      </c>
      <c r="G609" s="27" t="s">
        <v>561</v>
      </c>
      <c r="H609" s="29">
        <v>38534</v>
      </c>
      <c r="I609" s="30">
        <v>38899</v>
      </c>
      <c r="J609" s="31" t="str">
        <f t="shared" ca="1" si="20"/>
        <v>Complete</v>
      </c>
      <c r="K609" s="31"/>
    </row>
    <row r="610" spans="2:11" ht="35.1" customHeight="1">
      <c r="B610" s="26" t="s">
        <v>739</v>
      </c>
      <c r="C610" s="32" t="s">
        <v>256</v>
      </c>
      <c r="D610" s="27" t="s">
        <v>51</v>
      </c>
      <c r="E610" s="28" t="s">
        <v>52</v>
      </c>
      <c r="F610" s="27" t="s">
        <v>594</v>
      </c>
      <c r="G610" s="27" t="s">
        <v>582</v>
      </c>
      <c r="H610" s="29">
        <v>38473</v>
      </c>
      <c r="I610" s="30">
        <v>38930</v>
      </c>
      <c r="J610" s="31" t="str">
        <f t="shared" ca="1" si="20"/>
        <v>Complete</v>
      </c>
      <c r="K610" s="31"/>
    </row>
    <row r="611" spans="2:11" ht="35.1" customHeight="1">
      <c r="B611" s="26" t="s">
        <v>3</v>
      </c>
      <c r="C611" s="32" t="s">
        <v>1496</v>
      </c>
      <c r="D611" s="27" t="s">
        <v>1467</v>
      </c>
      <c r="E611" s="28" t="s">
        <v>771</v>
      </c>
      <c r="F611" s="27" t="s">
        <v>565</v>
      </c>
      <c r="G611" s="27" t="s">
        <v>561</v>
      </c>
      <c r="H611" s="29">
        <v>38473</v>
      </c>
      <c r="I611" s="30">
        <v>38869</v>
      </c>
      <c r="J611" s="31" t="str">
        <f t="shared" ca="1" si="20"/>
        <v>Complete</v>
      </c>
      <c r="K611" s="31"/>
    </row>
    <row r="612" spans="2:11" ht="35.1" customHeight="1">
      <c r="B612" s="26" t="s">
        <v>3</v>
      </c>
      <c r="C612" s="32" t="s">
        <v>1478</v>
      </c>
      <c r="D612" s="27" t="s">
        <v>1520</v>
      </c>
      <c r="E612" s="28" t="s">
        <v>772</v>
      </c>
      <c r="F612" s="27" t="s">
        <v>571</v>
      </c>
      <c r="G612" s="27" t="s">
        <v>582</v>
      </c>
      <c r="H612" s="29">
        <v>38473</v>
      </c>
      <c r="I612" s="30">
        <v>38504</v>
      </c>
      <c r="J612" s="31" t="str">
        <f t="shared" ca="1" si="20"/>
        <v>Complete</v>
      </c>
      <c r="K612" s="31"/>
    </row>
    <row r="613" spans="2:11" ht="35.1" customHeight="1">
      <c r="B613" s="26" t="s">
        <v>3</v>
      </c>
      <c r="C613" s="32" t="s">
        <v>1472</v>
      </c>
      <c r="D613" s="27" t="s">
        <v>1455</v>
      </c>
      <c r="E613" s="28" t="s">
        <v>773</v>
      </c>
      <c r="F613" s="27" t="s">
        <v>594</v>
      </c>
      <c r="G613" s="27" t="s">
        <v>582</v>
      </c>
      <c r="H613" s="29">
        <v>38443</v>
      </c>
      <c r="I613" s="30">
        <v>40452</v>
      </c>
      <c r="J613" s="31" t="str">
        <f t="shared" ca="1" si="20"/>
        <v>Complete</v>
      </c>
      <c r="K613" s="31"/>
    </row>
    <row r="614" spans="2:11" ht="35.1" customHeight="1">
      <c r="B614" s="26" t="s">
        <v>3</v>
      </c>
      <c r="C614" s="32" t="s">
        <v>1472</v>
      </c>
      <c r="D614" s="27" t="s">
        <v>1492</v>
      </c>
      <c r="E614" s="28" t="s">
        <v>774</v>
      </c>
      <c r="F614" s="27" t="s">
        <v>594</v>
      </c>
      <c r="G614" s="27" t="s">
        <v>582</v>
      </c>
      <c r="H614" s="29">
        <v>38412</v>
      </c>
      <c r="I614" s="30">
        <v>39600</v>
      </c>
      <c r="J614" s="31" t="str">
        <f t="shared" ca="1" si="20"/>
        <v>Complete</v>
      </c>
      <c r="K614" s="31"/>
    </row>
    <row r="615" spans="2:11" ht="35.1" customHeight="1">
      <c r="B615" s="26" t="s">
        <v>3</v>
      </c>
      <c r="C615" s="32" t="s">
        <v>1496</v>
      </c>
      <c r="D615" s="27" t="s">
        <v>1467</v>
      </c>
      <c r="E615" s="28" t="s">
        <v>775</v>
      </c>
      <c r="F615" s="27" t="s">
        <v>565</v>
      </c>
      <c r="G615" s="27" t="s">
        <v>561</v>
      </c>
      <c r="H615" s="29">
        <v>38412</v>
      </c>
      <c r="I615" s="30">
        <v>38565</v>
      </c>
      <c r="J615" s="31" t="str">
        <f t="shared" ca="1" si="20"/>
        <v>Complete</v>
      </c>
      <c r="K615" s="31"/>
    </row>
    <row r="616" spans="2:11" ht="35.1" customHeight="1">
      <c r="B616" s="26" t="s">
        <v>3</v>
      </c>
      <c r="C616" s="32" t="s">
        <v>1496</v>
      </c>
      <c r="D616" s="27" t="s">
        <v>1467</v>
      </c>
      <c r="E616" s="28" t="s">
        <v>53</v>
      </c>
      <c r="F616" s="27" t="s">
        <v>565</v>
      </c>
      <c r="G616" s="27" t="s">
        <v>561</v>
      </c>
      <c r="H616" s="29">
        <v>38412</v>
      </c>
      <c r="I616" s="30">
        <v>38504</v>
      </c>
      <c r="J616" s="31" t="str">
        <f t="shared" ca="1" si="20"/>
        <v>Complete</v>
      </c>
      <c r="K616" s="31"/>
    </row>
    <row r="617" spans="2:11" ht="35.1" customHeight="1">
      <c r="B617" s="26" t="s">
        <v>3</v>
      </c>
      <c r="C617" s="32" t="s">
        <v>1484</v>
      </c>
      <c r="D617" s="27" t="s">
        <v>1484</v>
      </c>
      <c r="E617" s="28" t="s">
        <v>776</v>
      </c>
      <c r="F617" s="27" t="s">
        <v>565</v>
      </c>
      <c r="G617" s="27" t="s">
        <v>561</v>
      </c>
      <c r="H617" s="29">
        <v>38412</v>
      </c>
      <c r="I617" s="30">
        <v>38473</v>
      </c>
      <c r="J617" s="31" t="str">
        <f t="shared" ca="1" si="20"/>
        <v>Complete</v>
      </c>
      <c r="K617" s="31"/>
    </row>
    <row r="618" spans="2:11" ht="35.1" customHeight="1">
      <c r="B618" s="26" t="s">
        <v>3</v>
      </c>
      <c r="C618" s="32" t="s">
        <v>1496</v>
      </c>
      <c r="D618" s="27" t="s">
        <v>1467</v>
      </c>
      <c r="E618" s="28" t="s">
        <v>777</v>
      </c>
      <c r="F618" s="27" t="s">
        <v>565</v>
      </c>
      <c r="G618" s="27" t="s">
        <v>561</v>
      </c>
      <c r="H618" s="29">
        <v>38384</v>
      </c>
      <c r="I618" s="30">
        <v>38412</v>
      </c>
      <c r="J618" s="31" t="str">
        <f t="shared" ca="1" si="20"/>
        <v>Complete</v>
      </c>
      <c r="K618" s="31"/>
    </row>
    <row r="619" spans="2:11" ht="35.1" customHeight="1">
      <c r="B619" s="26" t="s">
        <v>3</v>
      </c>
      <c r="C619" s="32" t="s">
        <v>1309</v>
      </c>
      <c r="D619" s="27" t="s">
        <v>1309</v>
      </c>
      <c r="E619" s="28" t="s">
        <v>50</v>
      </c>
      <c r="F619" s="27" t="s">
        <v>560</v>
      </c>
      <c r="G619" s="27" t="s">
        <v>582</v>
      </c>
      <c r="H619" s="29">
        <v>38353</v>
      </c>
      <c r="I619" s="30">
        <v>38687</v>
      </c>
      <c r="J619" s="31" t="str">
        <f t="shared" ca="1" si="20"/>
        <v>Complete</v>
      </c>
      <c r="K619" s="31"/>
    </row>
    <row r="620" spans="2:11" ht="35.1" customHeight="1">
      <c r="B620" s="26" t="s">
        <v>3</v>
      </c>
      <c r="C620" s="32" t="s">
        <v>1413</v>
      </c>
      <c r="D620" s="27" t="s">
        <v>1413</v>
      </c>
      <c r="E620" s="28" t="s">
        <v>50</v>
      </c>
      <c r="F620" s="27" t="s">
        <v>560</v>
      </c>
      <c r="G620" s="27" t="s">
        <v>582</v>
      </c>
      <c r="H620" s="29">
        <v>38353</v>
      </c>
      <c r="I620" s="30">
        <v>38687</v>
      </c>
      <c r="J620" s="31" t="str">
        <f t="shared" ca="1" si="20"/>
        <v>Complete</v>
      </c>
      <c r="K620" s="31"/>
    </row>
    <row r="621" spans="2:11" ht="35.1" customHeight="1">
      <c r="B621" s="26" t="s">
        <v>3</v>
      </c>
      <c r="C621" s="32" t="s">
        <v>1413</v>
      </c>
      <c r="D621" s="27" t="s">
        <v>1413</v>
      </c>
      <c r="E621" s="28" t="s">
        <v>778</v>
      </c>
      <c r="F621" s="27" t="s">
        <v>560</v>
      </c>
      <c r="G621" s="27" t="s">
        <v>561</v>
      </c>
      <c r="H621" s="29">
        <v>38353</v>
      </c>
      <c r="I621" s="30">
        <v>38687</v>
      </c>
      <c r="J621" s="31" t="str">
        <f t="shared" ca="1" si="20"/>
        <v>Complete</v>
      </c>
      <c r="K621" s="31"/>
    </row>
    <row r="622" spans="2:11" ht="35.1" customHeight="1">
      <c r="B622" s="26" t="s">
        <v>3</v>
      </c>
      <c r="C622" s="32" t="s">
        <v>1441</v>
      </c>
      <c r="D622" s="27" t="s">
        <v>1441</v>
      </c>
      <c r="E622" s="28" t="s">
        <v>760</v>
      </c>
      <c r="F622" s="27" t="s">
        <v>560</v>
      </c>
      <c r="G622" s="27" t="s">
        <v>582</v>
      </c>
      <c r="H622" s="29">
        <v>38353</v>
      </c>
      <c r="I622" s="30">
        <v>38687</v>
      </c>
      <c r="J622" s="31" t="str">
        <f t="shared" ca="1" si="20"/>
        <v>Complete</v>
      </c>
      <c r="K622" s="31"/>
    </row>
    <row r="623" spans="2:11" ht="35.1" customHeight="1">
      <c r="B623" s="26" t="s">
        <v>3</v>
      </c>
      <c r="C623" s="32" t="s">
        <v>1441</v>
      </c>
      <c r="D623" s="27" t="s">
        <v>1441</v>
      </c>
      <c r="E623" s="28" t="s">
        <v>759</v>
      </c>
      <c r="F623" s="27" t="s">
        <v>560</v>
      </c>
      <c r="G623" s="27" t="s">
        <v>582</v>
      </c>
      <c r="H623" s="29">
        <v>38353</v>
      </c>
      <c r="I623" s="30">
        <v>38687</v>
      </c>
      <c r="J623" s="31" t="str">
        <f t="shared" ca="1" si="20"/>
        <v>Complete</v>
      </c>
      <c r="K623" s="31"/>
    </row>
    <row r="624" spans="2:11" ht="35.1" customHeight="1">
      <c r="B624" s="26" t="s">
        <v>3</v>
      </c>
      <c r="C624" s="32" t="s">
        <v>1496</v>
      </c>
      <c r="D624" s="27" t="s">
        <v>1467</v>
      </c>
      <c r="E624" s="28" t="s">
        <v>779</v>
      </c>
      <c r="F624" s="27" t="s">
        <v>565</v>
      </c>
      <c r="G624" s="27" t="s">
        <v>561</v>
      </c>
      <c r="H624" s="29">
        <v>38322</v>
      </c>
      <c r="I624" s="30">
        <v>38838</v>
      </c>
      <c r="J624" s="31" t="str">
        <f t="shared" ca="1" si="20"/>
        <v>Complete</v>
      </c>
      <c r="K624" s="31"/>
    </row>
    <row r="625" spans="2:11" ht="35.1" customHeight="1">
      <c r="B625" s="26" t="s">
        <v>3</v>
      </c>
      <c r="C625" s="32" t="s">
        <v>1496</v>
      </c>
      <c r="D625" s="27" t="s">
        <v>1467</v>
      </c>
      <c r="E625" s="28" t="s">
        <v>780</v>
      </c>
      <c r="F625" s="27" t="s">
        <v>565</v>
      </c>
      <c r="G625" s="27" t="s">
        <v>561</v>
      </c>
      <c r="H625" s="29">
        <v>38322</v>
      </c>
      <c r="I625" s="30">
        <v>38443</v>
      </c>
      <c r="J625" s="31" t="str">
        <f t="shared" ca="1" si="20"/>
        <v>Complete</v>
      </c>
      <c r="K625" s="31"/>
    </row>
    <row r="626" spans="2:11" ht="35.1" customHeight="1">
      <c r="B626" s="26" t="s">
        <v>3</v>
      </c>
      <c r="C626" s="32" t="s">
        <v>1484</v>
      </c>
      <c r="D626" s="27" t="s">
        <v>1484</v>
      </c>
      <c r="E626" s="28" t="s">
        <v>781</v>
      </c>
      <c r="F626" s="27" t="s">
        <v>565</v>
      </c>
      <c r="G626" s="27" t="s">
        <v>561</v>
      </c>
      <c r="H626" s="29">
        <v>38292</v>
      </c>
      <c r="I626" s="30">
        <v>38626</v>
      </c>
      <c r="J626" s="31" t="str">
        <f t="shared" ca="1" si="20"/>
        <v>Complete</v>
      </c>
      <c r="K626" s="31"/>
    </row>
    <row r="627" spans="2:11" ht="35.1" customHeight="1">
      <c r="B627" s="26" t="s">
        <v>3</v>
      </c>
      <c r="C627" s="32" t="s">
        <v>1310</v>
      </c>
      <c r="D627" s="27" t="s">
        <v>1492</v>
      </c>
      <c r="E627" s="28" t="s">
        <v>782</v>
      </c>
      <c r="F627" s="27" t="s">
        <v>571</v>
      </c>
      <c r="G627" s="27" t="s">
        <v>582</v>
      </c>
      <c r="H627" s="29">
        <v>38261</v>
      </c>
      <c r="I627" s="30">
        <v>38869</v>
      </c>
      <c r="J627" s="31" t="str">
        <f t="shared" ca="1" si="20"/>
        <v>Complete</v>
      </c>
      <c r="K627" s="31"/>
    </row>
    <row r="628" spans="2:11" ht="35.1" customHeight="1">
      <c r="B628" s="26" t="s">
        <v>3</v>
      </c>
      <c r="C628" s="32" t="s">
        <v>1309</v>
      </c>
      <c r="D628" s="27" t="s">
        <v>1409</v>
      </c>
      <c r="E628" s="28" t="s">
        <v>783</v>
      </c>
      <c r="F628" s="27" t="s">
        <v>576</v>
      </c>
      <c r="G628" s="27" t="s">
        <v>582</v>
      </c>
      <c r="H628" s="29">
        <v>38261</v>
      </c>
      <c r="I628" s="30">
        <v>38687</v>
      </c>
      <c r="J628" s="31" t="str">
        <f t="shared" ca="1" si="20"/>
        <v>Complete</v>
      </c>
      <c r="K628" s="31"/>
    </row>
    <row r="629" spans="2:11" ht="35.1" customHeight="1">
      <c r="B629" s="26" t="s">
        <v>3</v>
      </c>
      <c r="C629" s="32" t="s">
        <v>1496</v>
      </c>
      <c r="D629" s="27" t="s">
        <v>1467</v>
      </c>
      <c r="E629" s="28" t="s">
        <v>784</v>
      </c>
      <c r="F629" s="27" t="s">
        <v>565</v>
      </c>
      <c r="G629" s="27" t="s">
        <v>561</v>
      </c>
      <c r="H629" s="29">
        <v>38261</v>
      </c>
      <c r="I629" s="30">
        <v>38687</v>
      </c>
      <c r="J629" s="31" t="str">
        <f t="shared" ca="1" si="20"/>
        <v>Complete</v>
      </c>
      <c r="K629" s="31"/>
    </row>
    <row r="630" spans="2:11" ht="35.1" customHeight="1">
      <c r="B630" s="26" t="s">
        <v>3</v>
      </c>
      <c r="C630" s="32" t="s">
        <v>1311</v>
      </c>
      <c r="D630" s="27" t="s">
        <v>1409</v>
      </c>
      <c r="E630" s="28" t="s">
        <v>785</v>
      </c>
      <c r="F630" s="27" t="s">
        <v>560</v>
      </c>
      <c r="G630" s="27" t="s">
        <v>561</v>
      </c>
      <c r="H630" s="29">
        <v>38261</v>
      </c>
      <c r="I630" s="30">
        <v>38534</v>
      </c>
      <c r="J630" s="31" t="str">
        <f t="shared" ca="1" si="20"/>
        <v>Complete</v>
      </c>
      <c r="K630" s="31"/>
    </row>
    <row r="631" spans="2:11" ht="35.1" customHeight="1">
      <c r="B631" s="26" t="s">
        <v>3</v>
      </c>
      <c r="C631" s="32" t="s">
        <v>1413</v>
      </c>
      <c r="D631" s="27" t="s">
        <v>1409</v>
      </c>
      <c r="E631" s="28" t="s">
        <v>786</v>
      </c>
      <c r="F631" s="27" t="s">
        <v>560</v>
      </c>
      <c r="G631" s="27" t="s">
        <v>582</v>
      </c>
      <c r="H631" s="29">
        <v>38261</v>
      </c>
      <c r="I631" s="30">
        <v>38534</v>
      </c>
      <c r="J631" s="31" t="str">
        <f t="shared" ca="1" si="20"/>
        <v>Complete</v>
      </c>
      <c r="K631" s="31"/>
    </row>
    <row r="632" spans="2:11" ht="35.1" customHeight="1">
      <c r="B632" s="26" t="s">
        <v>739</v>
      </c>
      <c r="C632" s="32" t="s">
        <v>257</v>
      </c>
      <c r="D632" s="27" t="s">
        <v>54</v>
      </c>
      <c r="E632" s="28" t="s">
        <v>55</v>
      </c>
      <c r="F632" s="27" t="s">
        <v>560</v>
      </c>
      <c r="G632" s="27" t="s">
        <v>582</v>
      </c>
      <c r="H632" s="29">
        <v>38261</v>
      </c>
      <c r="I632" s="30">
        <v>38443</v>
      </c>
      <c r="J632" s="31" t="str">
        <f t="shared" ca="1" si="20"/>
        <v>Complete</v>
      </c>
      <c r="K632" s="31"/>
    </row>
    <row r="633" spans="2:11" ht="35.1" customHeight="1">
      <c r="B633" s="26" t="s">
        <v>3</v>
      </c>
      <c r="C633" s="32" t="s">
        <v>1496</v>
      </c>
      <c r="D633" s="27" t="s">
        <v>1467</v>
      </c>
      <c r="E633" s="28" t="s">
        <v>787</v>
      </c>
      <c r="F633" s="27" t="s">
        <v>565</v>
      </c>
      <c r="G633" s="27" t="s">
        <v>561</v>
      </c>
      <c r="H633" s="29">
        <v>38231</v>
      </c>
      <c r="I633" s="30">
        <v>38473</v>
      </c>
      <c r="J633" s="31" t="str">
        <f t="shared" ca="1" si="20"/>
        <v>Complete</v>
      </c>
      <c r="K633" s="31"/>
    </row>
    <row r="634" spans="2:11" ht="35.1" customHeight="1">
      <c r="B634" s="26" t="s">
        <v>3</v>
      </c>
      <c r="C634" s="32" t="s">
        <v>1478</v>
      </c>
      <c r="D634" s="27" t="s">
        <v>1520</v>
      </c>
      <c r="E634" s="28" t="s">
        <v>788</v>
      </c>
      <c r="F634" s="27" t="s">
        <v>571</v>
      </c>
      <c r="G634" s="27" t="s">
        <v>582</v>
      </c>
      <c r="H634" s="29">
        <v>38231</v>
      </c>
      <c r="I634" s="30">
        <v>38261</v>
      </c>
      <c r="J634" s="31" t="str">
        <f t="shared" ca="1" si="20"/>
        <v>Complete</v>
      </c>
      <c r="K634" s="31"/>
    </row>
    <row r="635" spans="2:11" ht="35.1" customHeight="1">
      <c r="B635" s="26" t="s">
        <v>3</v>
      </c>
      <c r="C635" s="32" t="s">
        <v>1456</v>
      </c>
      <c r="D635" s="27" t="s">
        <v>1455</v>
      </c>
      <c r="E635" s="28" t="s">
        <v>789</v>
      </c>
      <c r="F635" s="27" t="s">
        <v>560</v>
      </c>
      <c r="G635" s="27" t="s">
        <v>582</v>
      </c>
      <c r="H635" s="29">
        <v>38200</v>
      </c>
      <c r="I635" s="30">
        <v>38322</v>
      </c>
      <c r="J635" s="31" t="str">
        <f t="shared" ca="1" si="20"/>
        <v>Complete</v>
      </c>
      <c r="K635" s="31"/>
    </row>
    <row r="636" spans="2:11" ht="35.1" customHeight="1">
      <c r="B636" s="26" t="s">
        <v>3</v>
      </c>
      <c r="C636" s="32" t="s">
        <v>1413</v>
      </c>
      <c r="D636" s="27" t="s">
        <v>1409</v>
      </c>
      <c r="E636" s="28" t="s">
        <v>790</v>
      </c>
      <c r="F636" s="27" t="s">
        <v>560</v>
      </c>
      <c r="G636" s="27" t="s">
        <v>561</v>
      </c>
      <c r="H636" s="29">
        <v>38169</v>
      </c>
      <c r="I636" s="30">
        <v>38384</v>
      </c>
      <c r="J636" s="31" t="str">
        <f t="shared" ca="1" si="20"/>
        <v>Complete</v>
      </c>
      <c r="K636" s="31"/>
    </row>
    <row r="637" spans="2:11" ht="35.1" customHeight="1">
      <c r="B637" s="26" t="s">
        <v>3</v>
      </c>
      <c r="C637" s="32" t="s">
        <v>1496</v>
      </c>
      <c r="D637" s="27" t="s">
        <v>1467</v>
      </c>
      <c r="E637" s="28" t="s">
        <v>791</v>
      </c>
      <c r="F637" s="27" t="s">
        <v>565</v>
      </c>
      <c r="G637" s="27" t="s">
        <v>561</v>
      </c>
      <c r="H637" s="29">
        <v>38169</v>
      </c>
      <c r="I637" s="30">
        <v>38231</v>
      </c>
      <c r="J637" s="31" t="str">
        <f t="shared" ca="1" si="20"/>
        <v>Complete</v>
      </c>
      <c r="K637" s="31"/>
    </row>
    <row r="638" spans="2:11" ht="35.1" customHeight="1">
      <c r="B638" s="26" t="s">
        <v>3</v>
      </c>
      <c r="C638" s="32" t="s">
        <v>1472</v>
      </c>
      <c r="D638" s="27" t="s">
        <v>1501</v>
      </c>
      <c r="E638" s="28" t="s">
        <v>792</v>
      </c>
      <c r="F638" s="27" t="s">
        <v>594</v>
      </c>
      <c r="G638" s="27" t="s">
        <v>582</v>
      </c>
      <c r="H638" s="29">
        <v>38108</v>
      </c>
      <c r="I638" s="30">
        <v>38504</v>
      </c>
      <c r="J638" s="31" t="str">
        <f t="shared" ca="1" si="20"/>
        <v>Complete</v>
      </c>
      <c r="K638" s="31"/>
    </row>
    <row r="639" spans="2:11" ht="35.1" customHeight="1">
      <c r="B639" s="26" t="s">
        <v>3</v>
      </c>
      <c r="C639" s="32" t="s">
        <v>1496</v>
      </c>
      <c r="D639" s="27" t="s">
        <v>1467</v>
      </c>
      <c r="E639" s="28" t="s">
        <v>793</v>
      </c>
      <c r="F639" s="27" t="s">
        <v>565</v>
      </c>
      <c r="G639" s="27" t="s">
        <v>561</v>
      </c>
      <c r="H639" s="29">
        <v>38108</v>
      </c>
      <c r="I639" s="30">
        <v>38353</v>
      </c>
      <c r="J639" s="31" t="str">
        <f t="shared" ca="1" si="20"/>
        <v>Complete</v>
      </c>
      <c r="K639" s="31"/>
    </row>
    <row r="640" spans="2:11" ht="35.1" customHeight="1">
      <c r="B640" s="26" t="s">
        <v>3</v>
      </c>
      <c r="C640" s="32" t="s">
        <v>258</v>
      </c>
      <c r="D640" s="27" t="s">
        <v>1521</v>
      </c>
      <c r="E640" s="28" t="s">
        <v>56</v>
      </c>
      <c r="F640" s="27" t="s">
        <v>571</v>
      </c>
      <c r="G640" s="27" t="s">
        <v>582</v>
      </c>
      <c r="H640" s="29">
        <v>38078</v>
      </c>
      <c r="I640" s="30">
        <v>38473</v>
      </c>
      <c r="J640" s="31" t="str">
        <f t="shared" ca="1" si="20"/>
        <v>Complete</v>
      </c>
      <c r="K640" s="31"/>
    </row>
    <row r="641" spans="2:11" ht="35.1" customHeight="1">
      <c r="B641" s="26" t="s">
        <v>3</v>
      </c>
      <c r="C641" s="32" t="s">
        <v>259</v>
      </c>
      <c r="D641" s="27" t="s">
        <v>1521</v>
      </c>
      <c r="E641" s="28" t="s">
        <v>57</v>
      </c>
      <c r="F641" s="27" t="s">
        <v>594</v>
      </c>
      <c r="G641" s="27" t="s">
        <v>582</v>
      </c>
      <c r="H641" s="29">
        <v>38078</v>
      </c>
      <c r="I641" s="30">
        <v>38384</v>
      </c>
      <c r="J641" s="31" t="str">
        <f t="shared" ca="1" si="20"/>
        <v>Complete</v>
      </c>
      <c r="K641" s="31"/>
    </row>
    <row r="642" spans="2:11" ht="35.1" customHeight="1">
      <c r="B642" s="26" t="s">
        <v>3</v>
      </c>
      <c r="C642" s="32" t="s">
        <v>1478</v>
      </c>
      <c r="D642" s="27" t="s">
        <v>1520</v>
      </c>
      <c r="E642" s="28" t="s">
        <v>794</v>
      </c>
      <c r="F642" s="27" t="s">
        <v>571</v>
      </c>
      <c r="G642" s="27" t="s">
        <v>582</v>
      </c>
      <c r="H642" s="29">
        <v>38078</v>
      </c>
      <c r="I642" s="30">
        <v>38108</v>
      </c>
      <c r="J642" s="31" t="str">
        <f t="shared" ca="1" si="20"/>
        <v>Complete</v>
      </c>
      <c r="K642" s="31"/>
    </row>
    <row r="643" spans="2:11" ht="35.1" customHeight="1">
      <c r="B643" s="26" t="s">
        <v>3</v>
      </c>
      <c r="C643" s="32" t="s">
        <v>1309</v>
      </c>
      <c r="D643" s="27" t="s">
        <v>1309</v>
      </c>
      <c r="E643" s="28" t="s">
        <v>50</v>
      </c>
      <c r="F643" s="27" t="s">
        <v>576</v>
      </c>
      <c r="G643" s="27" t="s">
        <v>582</v>
      </c>
      <c r="H643" s="29">
        <v>37987</v>
      </c>
      <c r="I643" s="30">
        <v>38322</v>
      </c>
      <c r="J643" s="31" t="str">
        <f t="shared" ca="1" si="20"/>
        <v>Complete</v>
      </c>
      <c r="K643" s="31"/>
    </row>
    <row r="644" spans="2:11" ht="35.1" customHeight="1">
      <c r="B644" s="26" t="s">
        <v>3</v>
      </c>
      <c r="C644" s="32" t="s">
        <v>1413</v>
      </c>
      <c r="D644" s="27" t="s">
        <v>1413</v>
      </c>
      <c r="E644" s="28" t="s">
        <v>50</v>
      </c>
      <c r="F644" s="27" t="s">
        <v>560</v>
      </c>
      <c r="G644" s="27" t="s">
        <v>582</v>
      </c>
      <c r="H644" s="29">
        <v>37987</v>
      </c>
      <c r="I644" s="30">
        <v>38322</v>
      </c>
      <c r="J644" s="31" t="str">
        <f t="shared" ca="1" si="20"/>
        <v>Complete</v>
      </c>
      <c r="K644" s="31"/>
    </row>
    <row r="645" spans="2:11" ht="35.1" customHeight="1">
      <c r="B645" s="26" t="s">
        <v>3</v>
      </c>
      <c r="C645" s="32" t="s">
        <v>1413</v>
      </c>
      <c r="D645" s="27" t="s">
        <v>1413</v>
      </c>
      <c r="E645" s="28" t="s">
        <v>795</v>
      </c>
      <c r="F645" s="27" t="s">
        <v>560</v>
      </c>
      <c r="G645" s="27" t="s">
        <v>561</v>
      </c>
      <c r="H645" s="29">
        <v>37987</v>
      </c>
      <c r="I645" s="30">
        <v>38322</v>
      </c>
      <c r="J645" s="31" t="str">
        <f t="shared" ca="1" si="20"/>
        <v>Complete</v>
      </c>
      <c r="K645" s="31"/>
    </row>
    <row r="646" spans="2:11" ht="35.1" customHeight="1">
      <c r="B646" s="26" t="s">
        <v>3</v>
      </c>
      <c r="C646" s="32" t="s">
        <v>1441</v>
      </c>
      <c r="D646" s="27" t="s">
        <v>1441</v>
      </c>
      <c r="E646" s="28" t="s">
        <v>759</v>
      </c>
      <c r="F646" s="27" t="s">
        <v>560</v>
      </c>
      <c r="G646" s="27" t="s">
        <v>582</v>
      </c>
      <c r="H646" s="29">
        <v>37987</v>
      </c>
      <c r="I646" s="30">
        <v>38322</v>
      </c>
      <c r="J646" s="31" t="str">
        <f t="shared" ca="1" si="20"/>
        <v>Complete</v>
      </c>
      <c r="K646" s="31"/>
    </row>
    <row r="647" spans="2:11" ht="35.1" customHeight="1">
      <c r="B647" s="26" t="s">
        <v>3</v>
      </c>
      <c r="C647" s="32" t="s">
        <v>1441</v>
      </c>
      <c r="D647" s="27" t="s">
        <v>1441</v>
      </c>
      <c r="E647" s="28" t="s">
        <v>760</v>
      </c>
      <c r="F647" s="27" t="s">
        <v>560</v>
      </c>
      <c r="G647" s="27" t="s">
        <v>582</v>
      </c>
      <c r="H647" s="29">
        <v>37987</v>
      </c>
      <c r="I647" s="30">
        <v>38322</v>
      </c>
      <c r="J647" s="31" t="str">
        <f t="shared" ca="1" si="20"/>
        <v>Complete</v>
      </c>
      <c r="K647" s="31"/>
    </row>
    <row r="648" spans="2:11" ht="35.1" customHeight="1">
      <c r="B648" s="26" t="s">
        <v>739</v>
      </c>
      <c r="C648" s="32" t="s">
        <v>259</v>
      </c>
      <c r="D648" s="27" t="s">
        <v>58</v>
      </c>
      <c r="E648" s="28" t="s">
        <v>59</v>
      </c>
      <c r="F648" s="27" t="s">
        <v>594</v>
      </c>
      <c r="G648" s="27" t="s">
        <v>582</v>
      </c>
      <c r="H648" s="29">
        <v>37956</v>
      </c>
      <c r="I648" s="30">
        <v>38443</v>
      </c>
      <c r="J648" s="31" t="str">
        <f t="shared" ca="1" si="20"/>
        <v>Complete</v>
      </c>
      <c r="K648" s="31"/>
    </row>
    <row r="649" spans="2:11" ht="35.1" customHeight="1">
      <c r="B649" s="26" t="s">
        <v>3</v>
      </c>
      <c r="C649" s="32" t="s">
        <v>1496</v>
      </c>
      <c r="D649" s="27" t="s">
        <v>1467</v>
      </c>
      <c r="E649" s="28" t="s">
        <v>796</v>
      </c>
      <c r="F649" s="27" t="s">
        <v>565</v>
      </c>
      <c r="G649" s="27" t="s">
        <v>561</v>
      </c>
      <c r="H649" s="29">
        <v>37865</v>
      </c>
      <c r="I649" s="30">
        <v>38534</v>
      </c>
      <c r="J649" s="31" t="str">
        <f t="shared" ca="1" si="20"/>
        <v>Complete</v>
      </c>
      <c r="K649" s="31"/>
    </row>
    <row r="650" spans="2:11" ht="35.1" customHeight="1">
      <c r="B650" s="26" t="s">
        <v>3</v>
      </c>
      <c r="C650" s="32" t="s">
        <v>1496</v>
      </c>
      <c r="D650" s="27" t="s">
        <v>1467</v>
      </c>
      <c r="E650" s="28" t="s">
        <v>797</v>
      </c>
      <c r="F650" s="27" t="s">
        <v>565</v>
      </c>
      <c r="G650" s="27" t="s">
        <v>561</v>
      </c>
      <c r="H650" s="29">
        <v>37865</v>
      </c>
      <c r="I650" s="30">
        <v>38473</v>
      </c>
      <c r="J650" s="31" t="str">
        <f t="shared" ca="1" si="20"/>
        <v>Complete</v>
      </c>
      <c r="K650" s="31"/>
    </row>
    <row r="651" spans="2:11" ht="35.1" customHeight="1">
      <c r="B651" s="26" t="s">
        <v>3</v>
      </c>
      <c r="C651" s="32" t="s">
        <v>1496</v>
      </c>
      <c r="D651" s="27" t="s">
        <v>1492</v>
      </c>
      <c r="E651" s="28" t="s">
        <v>798</v>
      </c>
      <c r="F651" s="27" t="s">
        <v>594</v>
      </c>
      <c r="G651" s="27" t="s">
        <v>582</v>
      </c>
      <c r="H651" s="29">
        <v>37834</v>
      </c>
      <c r="I651" s="30">
        <v>38504</v>
      </c>
      <c r="J651" s="31" t="str">
        <f t="shared" ca="1" si="20"/>
        <v>Complete</v>
      </c>
      <c r="K651" s="31"/>
    </row>
    <row r="652" spans="2:11" ht="35.1" customHeight="1">
      <c r="B652" s="26" t="s">
        <v>3</v>
      </c>
      <c r="C652" s="32" t="s">
        <v>1311</v>
      </c>
      <c r="D652" s="27" t="s">
        <v>1409</v>
      </c>
      <c r="E652" s="28" t="s">
        <v>799</v>
      </c>
      <c r="F652" s="27" t="s">
        <v>609</v>
      </c>
      <c r="G652" s="27" t="s">
        <v>561</v>
      </c>
      <c r="H652" s="29">
        <v>37834</v>
      </c>
      <c r="I652" s="30">
        <v>38292</v>
      </c>
      <c r="J652" s="31" t="str">
        <f t="shared" ca="1" si="20"/>
        <v>Complete</v>
      </c>
      <c r="K652" s="31"/>
    </row>
    <row r="653" spans="2:11" ht="35.1" customHeight="1">
      <c r="B653" s="26" t="s">
        <v>3</v>
      </c>
      <c r="C653" s="32" t="s">
        <v>1478</v>
      </c>
      <c r="D653" s="27" t="s">
        <v>1520</v>
      </c>
      <c r="E653" s="28" t="s">
        <v>800</v>
      </c>
      <c r="F653" s="27" t="s">
        <v>571</v>
      </c>
      <c r="G653" s="27" t="s">
        <v>582</v>
      </c>
      <c r="H653" s="29">
        <v>37834</v>
      </c>
      <c r="I653" s="30">
        <v>37895</v>
      </c>
      <c r="J653" s="31" t="str">
        <f t="shared" ca="1" si="20"/>
        <v>Complete</v>
      </c>
      <c r="K653" s="31"/>
    </row>
    <row r="654" spans="2:11" ht="35.1" customHeight="1">
      <c r="B654" s="26" t="s">
        <v>3</v>
      </c>
      <c r="C654" s="32" t="s">
        <v>1312</v>
      </c>
      <c r="D654" s="27" t="s">
        <v>1312</v>
      </c>
      <c r="E654" s="28" t="s">
        <v>801</v>
      </c>
      <c r="F654" s="27" t="s">
        <v>560</v>
      </c>
      <c r="G654" s="27" t="s">
        <v>561</v>
      </c>
      <c r="H654" s="29">
        <v>37803</v>
      </c>
      <c r="I654" s="30">
        <v>37956</v>
      </c>
      <c r="J654" s="31" t="str">
        <f t="shared" ca="1" si="20"/>
        <v>Complete</v>
      </c>
      <c r="K654" s="31"/>
    </row>
    <row r="655" spans="2:11" ht="35.1" customHeight="1">
      <c r="B655" s="26" t="s">
        <v>3</v>
      </c>
      <c r="C655" s="32" t="s">
        <v>1472</v>
      </c>
      <c r="D655" s="27" t="s">
        <v>1492</v>
      </c>
      <c r="E655" s="28" t="s">
        <v>802</v>
      </c>
      <c r="F655" s="27" t="s">
        <v>594</v>
      </c>
      <c r="G655" s="27" t="s">
        <v>582</v>
      </c>
      <c r="H655" s="29">
        <v>37773</v>
      </c>
      <c r="I655" s="30">
        <v>38504</v>
      </c>
      <c r="J655" s="31" t="str">
        <f t="shared" ca="1" si="20"/>
        <v>Complete</v>
      </c>
      <c r="K655" s="31"/>
    </row>
    <row r="656" spans="2:11" ht="35.1" customHeight="1">
      <c r="B656" s="26" t="s">
        <v>3</v>
      </c>
      <c r="C656" s="32" t="s">
        <v>1473</v>
      </c>
      <c r="D656" s="27" t="s">
        <v>1508</v>
      </c>
      <c r="E656" s="28" t="s">
        <v>803</v>
      </c>
      <c r="F656" s="27" t="s">
        <v>571</v>
      </c>
      <c r="G656" s="27" t="s">
        <v>582</v>
      </c>
      <c r="H656" s="29">
        <v>37773</v>
      </c>
      <c r="I656" s="30">
        <v>38412</v>
      </c>
      <c r="J656" s="31" t="str">
        <f t="shared" ca="1" si="20"/>
        <v>Complete</v>
      </c>
      <c r="K656" s="31"/>
    </row>
    <row r="657" spans="2:11" ht="35.1" customHeight="1">
      <c r="B657" s="26" t="s">
        <v>3</v>
      </c>
      <c r="C657" s="32" t="s">
        <v>1472</v>
      </c>
      <c r="D657" s="27" t="s">
        <v>1501</v>
      </c>
      <c r="E657" s="28" t="s">
        <v>804</v>
      </c>
      <c r="F657" s="27" t="s">
        <v>594</v>
      </c>
      <c r="G657" s="27" t="s">
        <v>582</v>
      </c>
      <c r="H657" s="29">
        <v>37742</v>
      </c>
      <c r="I657" s="30">
        <v>38504</v>
      </c>
      <c r="J657" s="31" t="str">
        <f t="shared" ca="1" si="20"/>
        <v>Complete</v>
      </c>
      <c r="K657" s="31"/>
    </row>
    <row r="658" spans="2:11" ht="35.1" customHeight="1">
      <c r="B658" s="26" t="s">
        <v>3</v>
      </c>
      <c r="C658" s="32" t="s">
        <v>1413</v>
      </c>
      <c r="D658" s="27" t="s">
        <v>1409</v>
      </c>
      <c r="E658" s="28" t="s">
        <v>805</v>
      </c>
      <c r="F658" s="27" t="s">
        <v>560</v>
      </c>
      <c r="G658" s="27" t="s">
        <v>582</v>
      </c>
      <c r="H658" s="29">
        <v>37681</v>
      </c>
      <c r="I658" s="30">
        <v>37773</v>
      </c>
      <c r="J658" s="31" t="str">
        <f t="shared" ca="1" si="20"/>
        <v>Complete</v>
      </c>
      <c r="K658" s="31"/>
    </row>
    <row r="659" spans="2:11" ht="35.1" customHeight="1">
      <c r="B659" s="26" t="s">
        <v>3</v>
      </c>
      <c r="C659" s="32" t="s">
        <v>1472</v>
      </c>
      <c r="D659" s="27" t="s">
        <v>1492</v>
      </c>
      <c r="E659" s="28" t="s">
        <v>806</v>
      </c>
      <c r="F659" s="27" t="s">
        <v>594</v>
      </c>
      <c r="G659" s="27" t="s">
        <v>582</v>
      </c>
      <c r="H659" s="29">
        <v>37653</v>
      </c>
      <c r="I659" s="30">
        <v>38231</v>
      </c>
      <c r="J659" s="31" t="str">
        <f t="shared" ca="1" si="20"/>
        <v>Complete</v>
      </c>
      <c r="K659" s="31"/>
    </row>
    <row r="660" spans="2:11" ht="35.1" customHeight="1">
      <c r="B660" s="26" t="s">
        <v>3</v>
      </c>
      <c r="C660" s="32" t="s">
        <v>1309</v>
      </c>
      <c r="D660" s="27" t="s">
        <v>1309</v>
      </c>
      <c r="E660" s="28" t="s">
        <v>50</v>
      </c>
      <c r="F660" s="27" t="s">
        <v>576</v>
      </c>
      <c r="G660" s="27" t="s">
        <v>582</v>
      </c>
      <c r="H660" s="29">
        <v>37622</v>
      </c>
      <c r="I660" s="30">
        <v>37956</v>
      </c>
      <c r="J660" s="31" t="str">
        <f t="shared" ref="J660:J721" ca="1" si="21">IF(I660-$J$3&gt;0,"On Going","Complete")</f>
        <v>Complete</v>
      </c>
      <c r="K660" s="31"/>
    </row>
    <row r="661" spans="2:11" ht="35.1" customHeight="1">
      <c r="B661" s="26" t="s">
        <v>3</v>
      </c>
      <c r="C661" s="32" t="s">
        <v>1413</v>
      </c>
      <c r="D661" s="27" t="s">
        <v>1413</v>
      </c>
      <c r="E661" s="28" t="s">
        <v>50</v>
      </c>
      <c r="F661" s="27" t="s">
        <v>560</v>
      </c>
      <c r="G661" s="27" t="s">
        <v>582</v>
      </c>
      <c r="H661" s="29">
        <v>37622</v>
      </c>
      <c r="I661" s="30">
        <v>37956</v>
      </c>
      <c r="J661" s="31" t="str">
        <f t="shared" ca="1" si="21"/>
        <v>Complete</v>
      </c>
      <c r="K661" s="31"/>
    </row>
    <row r="662" spans="2:11" ht="35.1" customHeight="1">
      <c r="B662" s="26" t="s">
        <v>3</v>
      </c>
      <c r="C662" s="32" t="s">
        <v>1413</v>
      </c>
      <c r="D662" s="27" t="s">
        <v>1413</v>
      </c>
      <c r="E662" s="28" t="s">
        <v>807</v>
      </c>
      <c r="F662" s="27" t="s">
        <v>560</v>
      </c>
      <c r="G662" s="27" t="s">
        <v>561</v>
      </c>
      <c r="H662" s="29">
        <v>37622</v>
      </c>
      <c r="I662" s="30">
        <v>37956</v>
      </c>
      <c r="J662" s="31" t="str">
        <f t="shared" ca="1" si="21"/>
        <v>Complete</v>
      </c>
      <c r="K662" s="31"/>
    </row>
    <row r="663" spans="2:11" ht="35.1" customHeight="1">
      <c r="B663" s="26" t="s">
        <v>3</v>
      </c>
      <c r="C663" s="32" t="s">
        <v>1441</v>
      </c>
      <c r="D663" s="27" t="s">
        <v>1441</v>
      </c>
      <c r="E663" s="28" t="s">
        <v>759</v>
      </c>
      <c r="F663" s="27" t="s">
        <v>560</v>
      </c>
      <c r="G663" s="27" t="s">
        <v>582</v>
      </c>
      <c r="H663" s="29">
        <v>37622</v>
      </c>
      <c r="I663" s="30">
        <v>37956</v>
      </c>
      <c r="J663" s="31" t="str">
        <f t="shared" ca="1" si="21"/>
        <v>Complete</v>
      </c>
      <c r="K663" s="31"/>
    </row>
    <row r="664" spans="2:11" ht="35.1" customHeight="1">
      <c r="B664" s="26" t="s">
        <v>3</v>
      </c>
      <c r="C664" s="32" t="s">
        <v>1441</v>
      </c>
      <c r="D664" s="27" t="s">
        <v>1441</v>
      </c>
      <c r="E664" s="28" t="s">
        <v>760</v>
      </c>
      <c r="F664" s="27" t="s">
        <v>560</v>
      </c>
      <c r="G664" s="27" t="s">
        <v>582</v>
      </c>
      <c r="H664" s="29">
        <v>37622</v>
      </c>
      <c r="I664" s="30">
        <v>37956</v>
      </c>
      <c r="J664" s="31" t="str">
        <f t="shared" ca="1" si="21"/>
        <v>Complete</v>
      </c>
      <c r="K664" s="31"/>
    </row>
    <row r="665" spans="2:11" ht="35.1" customHeight="1">
      <c r="B665" s="26" t="s">
        <v>3</v>
      </c>
      <c r="C665" s="32" t="s">
        <v>1496</v>
      </c>
      <c r="D665" s="27" t="s">
        <v>1467</v>
      </c>
      <c r="E665" s="28" t="s">
        <v>808</v>
      </c>
      <c r="F665" s="27" t="s">
        <v>565</v>
      </c>
      <c r="G665" s="27" t="s">
        <v>561</v>
      </c>
      <c r="H665" s="29">
        <v>37591</v>
      </c>
      <c r="I665" s="30">
        <v>38139</v>
      </c>
      <c r="J665" s="31" t="str">
        <f t="shared" ca="1" si="21"/>
        <v>Complete</v>
      </c>
      <c r="K665" s="31"/>
    </row>
    <row r="666" spans="2:11" ht="35.1" customHeight="1">
      <c r="B666" s="26" t="s">
        <v>3</v>
      </c>
      <c r="C666" s="32" t="s">
        <v>1496</v>
      </c>
      <c r="D666" s="27" t="s">
        <v>1467</v>
      </c>
      <c r="E666" s="28" t="s">
        <v>809</v>
      </c>
      <c r="F666" s="27" t="s">
        <v>565</v>
      </c>
      <c r="G666" s="27" t="s">
        <v>561</v>
      </c>
      <c r="H666" s="29">
        <v>37591</v>
      </c>
      <c r="I666" s="30">
        <v>37926</v>
      </c>
      <c r="J666" s="31" t="str">
        <f t="shared" ca="1" si="21"/>
        <v>Complete</v>
      </c>
      <c r="K666" s="31"/>
    </row>
    <row r="667" spans="2:11" ht="35.1" customHeight="1">
      <c r="B667" s="26" t="s">
        <v>3</v>
      </c>
      <c r="C667" s="32" t="s">
        <v>1496</v>
      </c>
      <c r="D667" s="27" t="s">
        <v>1467</v>
      </c>
      <c r="E667" s="28" t="s">
        <v>810</v>
      </c>
      <c r="F667" s="27" t="s">
        <v>565</v>
      </c>
      <c r="G667" s="27" t="s">
        <v>561</v>
      </c>
      <c r="H667" s="29">
        <v>37561</v>
      </c>
      <c r="I667" s="30">
        <v>37742</v>
      </c>
      <c r="J667" s="31" t="str">
        <f t="shared" ca="1" si="21"/>
        <v>Complete</v>
      </c>
      <c r="K667" s="31"/>
    </row>
    <row r="668" spans="2:11" ht="35.1" customHeight="1">
      <c r="B668" s="26" t="s">
        <v>3</v>
      </c>
      <c r="C668" s="32" t="s">
        <v>1476</v>
      </c>
      <c r="D668" s="27" t="s">
        <v>1506</v>
      </c>
      <c r="E668" s="28" t="s">
        <v>811</v>
      </c>
      <c r="F668" s="27" t="s">
        <v>571</v>
      </c>
      <c r="G668" s="27" t="s">
        <v>582</v>
      </c>
      <c r="H668" s="29">
        <v>37530</v>
      </c>
      <c r="I668" s="30">
        <v>38504</v>
      </c>
      <c r="J668" s="31" t="str">
        <f t="shared" ca="1" si="21"/>
        <v>Complete</v>
      </c>
      <c r="K668" s="31"/>
    </row>
    <row r="669" spans="2:11" ht="35.1" customHeight="1">
      <c r="B669" s="26" t="s">
        <v>3</v>
      </c>
      <c r="C669" s="32" t="s">
        <v>202</v>
      </c>
      <c r="D669" s="27" t="s">
        <v>1492</v>
      </c>
      <c r="E669" s="28" t="s">
        <v>812</v>
      </c>
      <c r="F669" s="27" t="s">
        <v>560</v>
      </c>
      <c r="G669" s="27" t="s">
        <v>582</v>
      </c>
      <c r="H669" s="29">
        <v>37530</v>
      </c>
      <c r="I669" s="30">
        <v>37865</v>
      </c>
      <c r="J669" s="31" t="str">
        <f t="shared" ca="1" si="21"/>
        <v>Complete</v>
      </c>
      <c r="K669" s="31"/>
    </row>
    <row r="670" spans="2:11" ht="35.1" customHeight="1">
      <c r="B670" s="26" t="s">
        <v>3</v>
      </c>
      <c r="C670" s="32" t="s">
        <v>1496</v>
      </c>
      <c r="D670" s="27" t="s">
        <v>1467</v>
      </c>
      <c r="E670" s="28" t="s">
        <v>813</v>
      </c>
      <c r="F670" s="27" t="s">
        <v>565</v>
      </c>
      <c r="G670" s="27" t="s">
        <v>561</v>
      </c>
      <c r="H670" s="29">
        <v>37469</v>
      </c>
      <c r="I670" s="30">
        <v>38412</v>
      </c>
      <c r="J670" s="31" t="str">
        <f t="shared" ca="1" si="21"/>
        <v>Complete</v>
      </c>
      <c r="K670" s="31"/>
    </row>
    <row r="671" spans="2:11" ht="35.1" customHeight="1">
      <c r="B671" s="26" t="s">
        <v>3</v>
      </c>
      <c r="C671" s="32" t="s">
        <v>202</v>
      </c>
      <c r="D671" s="27" t="s">
        <v>1492</v>
      </c>
      <c r="E671" s="28" t="s">
        <v>814</v>
      </c>
      <c r="F671" s="27" t="s">
        <v>560</v>
      </c>
      <c r="G671" s="27" t="s">
        <v>582</v>
      </c>
      <c r="H671" s="29">
        <v>37408</v>
      </c>
      <c r="I671" s="30">
        <v>37895</v>
      </c>
      <c r="J671" s="31" t="str">
        <f t="shared" ca="1" si="21"/>
        <v>Complete</v>
      </c>
      <c r="K671" s="31"/>
    </row>
    <row r="672" spans="2:11" ht="35.1" customHeight="1">
      <c r="B672" s="26" t="s">
        <v>3</v>
      </c>
      <c r="C672" s="32" t="s">
        <v>1472</v>
      </c>
      <c r="D672" s="27" t="s">
        <v>1521</v>
      </c>
      <c r="E672" s="28" t="s">
        <v>815</v>
      </c>
      <c r="F672" s="27" t="s">
        <v>594</v>
      </c>
      <c r="G672" s="27" t="s">
        <v>582</v>
      </c>
      <c r="H672" s="29">
        <v>37377</v>
      </c>
      <c r="I672" s="30">
        <v>37591</v>
      </c>
      <c r="J672" s="31" t="str">
        <f t="shared" ca="1" si="21"/>
        <v>Complete</v>
      </c>
      <c r="K672" s="31"/>
    </row>
    <row r="673" spans="2:11" ht="35.1" customHeight="1">
      <c r="B673" s="26" t="s">
        <v>3</v>
      </c>
      <c r="C673" s="32" t="s">
        <v>1413</v>
      </c>
      <c r="D673" s="27" t="s">
        <v>1413</v>
      </c>
      <c r="E673" s="28" t="s">
        <v>816</v>
      </c>
      <c r="F673" s="27" t="s">
        <v>560</v>
      </c>
      <c r="G673" s="27" t="s">
        <v>582</v>
      </c>
      <c r="H673" s="29">
        <v>37377</v>
      </c>
      <c r="I673" s="30">
        <v>37530</v>
      </c>
      <c r="J673" s="31" t="str">
        <f t="shared" ca="1" si="21"/>
        <v>Complete</v>
      </c>
      <c r="K673" s="31"/>
    </row>
    <row r="674" spans="2:11" ht="35.1" customHeight="1">
      <c r="B674" s="26" t="s">
        <v>3</v>
      </c>
      <c r="C674" s="32" t="s">
        <v>1472</v>
      </c>
      <c r="D674" s="27" t="s">
        <v>1492</v>
      </c>
      <c r="E674" s="28" t="s">
        <v>817</v>
      </c>
      <c r="F674" s="27" t="s">
        <v>594</v>
      </c>
      <c r="G674" s="27" t="s">
        <v>582</v>
      </c>
      <c r="H674" s="29">
        <v>37377</v>
      </c>
      <c r="I674" s="30">
        <v>37438</v>
      </c>
      <c r="J674" s="31" t="str">
        <f t="shared" ca="1" si="21"/>
        <v>Complete</v>
      </c>
      <c r="K674" s="31"/>
    </row>
    <row r="675" spans="2:11" ht="35.1" customHeight="1">
      <c r="B675" s="26" t="s">
        <v>3</v>
      </c>
      <c r="C675" s="32" t="s">
        <v>260</v>
      </c>
      <c r="D675" s="27" t="s">
        <v>1520</v>
      </c>
      <c r="E675" s="28" t="s">
        <v>818</v>
      </c>
      <c r="F675" s="27" t="s">
        <v>571</v>
      </c>
      <c r="G675" s="27" t="s">
        <v>561</v>
      </c>
      <c r="H675" s="29">
        <v>37377</v>
      </c>
      <c r="I675" s="30">
        <v>37438</v>
      </c>
      <c r="J675" s="31" t="str">
        <f t="shared" ca="1" si="21"/>
        <v>Complete</v>
      </c>
      <c r="K675" s="31"/>
    </row>
    <row r="676" spans="2:11" ht="35.1" customHeight="1">
      <c r="B676" s="26" t="s">
        <v>3</v>
      </c>
      <c r="C676" s="32" t="s">
        <v>1473</v>
      </c>
      <c r="D676" s="27" t="s">
        <v>1506</v>
      </c>
      <c r="E676" s="28" t="s">
        <v>819</v>
      </c>
      <c r="F676" s="27" t="s">
        <v>571</v>
      </c>
      <c r="G676" s="27" t="s">
        <v>582</v>
      </c>
      <c r="H676" s="29">
        <v>37316</v>
      </c>
      <c r="I676" s="30">
        <v>38412</v>
      </c>
      <c r="J676" s="31" t="str">
        <f t="shared" ca="1" si="21"/>
        <v>Complete</v>
      </c>
      <c r="K676" s="31"/>
    </row>
    <row r="677" spans="2:11" ht="35.1" customHeight="1">
      <c r="B677" s="26" t="s">
        <v>3</v>
      </c>
      <c r="C677" s="32" t="s">
        <v>1478</v>
      </c>
      <c r="D677" s="27" t="s">
        <v>1505</v>
      </c>
      <c r="E677" s="28" t="s">
        <v>820</v>
      </c>
      <c r="F677" s="27" t="s">
        <v>571</v>
      </c>
      <c r="G677" s="27" t="s">
        <v>582</v>
      </c>
      <c r="H677" s="29">
        <v>37316</v>
      </c>
      <c r="I677" s="30">
        <v>37438</v>
      </c>
      <c r="J677" s="31" t="str">
        <f t="shared" ca="1" si="21"/>
        <v>Complete</v>
      </c>
      <c r="K677" s="31"/>
    </row>
    <row r="678" spans="2:11" ht="35.1" customHeight="1">
      <c r="B678" s="26" t="s">
        <v>3</v>
      </c>
      <c r="C678" s="32" t="s">
        <v>1413</v>
      </c>
      <c r="D678" s="27" t="s">
        <v>1413</v>
      </c>
      <c r="E678" s="28" t="s">
        <v>821</v>
      </c>
      <c r="F678" s="27" t="s">
        <v>560</v>
      </c>
      <c r="G678" s="27" t="s">
        <v>561</v>
      </c>
      <c r="H678" s="29">
        <v>37316</v>
      </c>
      <c r="I678" s="30">
        <v>37377</v>
      </c>
      <c r="J678" s="31" t="str">
        <f t="shared" ca="1" si="21"/>
        <v>Complete</v>
      </c>
      <c r="K678" s="31"/>
    </row>
    <row r="679" spans="2:11" ht="35.1" customHeight="1">
      <c r="B679" s="26" t="s">
        <v>3</v>
      </c>
      <c r="C679" s="32" t="s">
        <v>1462</v>
      </c>
      <c r="D679" s="27" t="s">
        <v>1455</v>
      </c>
      <c r="E679" s="28" t="s">
        <v>822</v>
      </c>
      <c r="F679" s="27" t="s">
        <v>594</v>
      </c>
      <c r="G679" s="27" t="s">
        <v>582</v>
      </c>
      <c r="H679" s="29">
        <v>37316</v>
      </c>
      <c r="I679" s="30">
        <v>37347</v>
      </c>
      <c r="J679" s="31" t="str">
        <f t="shared" ca="1" si="21"/>
        <v>Complete</v>
      </c>
      <c r="K679" s="31"/>
    </row>
    <row r="680" spans="2:11" ht="35.1" customHeight="1">
      <c r="B680" s="26" t="s">
        <v>3</v>
      </c>
      <c r="C680" s="32" t="s">
        <v>1472</v>
      </c>
      <c r="D680" s="27" t="s">
        <v>1492</v>
      </c>
      <c r="E680" s="28" t="s">
        <v>823</v>
      </c>
      <c r="F680" s="27" t="s">
        <v>594</v>
      </c>
      <c r="G680" s="27" t="s">
        <v>582</v>
      </c>
      <c r="H680" s="29">
        <v>37288</v>
      </c>
      <c r="I680" s="30">
        <v>37865</v>
      </c>
      <c r="J680" s="31" t="str">
        <f t="shared" ca="1" si="21"/>
        <v>Complete</v>
      </c>
      <c r="K680" s="31"/>
    </row>
    <row r="681" spans="2:11" ht="35.1" customHeight="1">
      <c r="B681" s="26" t="s">
        <v>3</v>
      </c>
      <c r="C681" s="32" t="s">
        <v>1412</v>
      </c>
      <c r="D681" s="27" t="s">
        <v>1409</v>
      </c>
      <c r="E681" s="28" t="s">
        <v>824</v>
      </c>
      <c r="F681" s="27" t="s">
        <v>560</v>
      </c>
      <c r="G681" s="27" t="s">
        <v>582</v>
      </c>
      <c r="H681" s="29">
        <v>37288</v>
      </c>
      <c r="I681" s="30">
        <v>37773</v>
      </c>
      <c r="J681" s="31" t="str">
        <f t="shared" ca="1" si="21"/>
        <v>Complete</v>
      </c>
      <c r="K681" s="31"/>
    </row>
    <row r="682" spans="2:11" ht="35.1" customHeight="1">
      <c r="B682" s="26" t="s">
        <v>3</v>
      </c>
      <c r="C682" s="32" t="s">
        <v>1309</v>
      </c>
      <c r="D682" s="27" t="s">
        <v>1409</v>
      </c>
      <c r="E682" s="28" t="s">
        <v>825</v>
      </c>
      <c r="F682" s="27" t="s">
        <v>560</v>
      </c>
      <c r="G682" s="27" t="s">
        <v>582</v>
      </c>
      <c r="H682" s="29">
        <v>37288</v>
      </c>
      <c r="I682" s="30">
        <v>37742</v>
      </c>
      <c r="J682" s="31" t="str">
        <f t="shared" ca="1" si="21"/>
        <v>Complete</v>
      </c>
      <c r="K682" s="31"/>
    </row>
    <row r="683" spans="2:11" ht="35.1" customHeight="1">
      <c r="B683" s="26" t="s">
        <v>3</v>
      </c>
      <c r="C683" s="32" t="s">
        <v>1472</v>
      </c>
      <c r="D683" s="27" t="s">
        <v>1503</v>
      </c>
      <c r="E683" s="28" t="s">
        <v>826</v>
      </c>
      <c r="F683" s="27" t="s">
        <v>594</v>
      </c>
      <c r="G683" s="27" t="s">
        <v>582</v>
      </c>
      <c r="H683" s="29">
        <v>37226</v>
      </c>
      <c r="I683" s="30">
        <v>38322</v>
      </c>
      <c r="J683" s="31" t="str">
        <f t="shared" ca="1" si="21"/>
        <v>Complete</v>
      </c>
      <c r="K683" s="31"/>
    </row>
    <row r="684" spans="2:11" ht="35.1" customHeight="1">
      <c r="B684" s="26" t="s">
        <v>3</v>
      </c>
      <c r="C684" s="32" t="s">
        <v>1472</v>
      </c>
      <c r="D684" s="27" t="s">
        <v>1492</v>
      </c>
      <c r="E684" s="28" t="s">
        <v>827</v>
      </c>
      <c r="F684" s="27" t="s">
        <v>594</v>
      </c>
      <c r="G684" s="27" t="s">
        <v>582</v>
      </c>
      <c r="H684" s="29">
        <v>37196</v>
      </c>
      <c r="I684" s="30">
        <v>37622</v>
      </c>
      <c r="J684" s="31" t="str">
        <f t="shared" ca="1" si="21"/>
        <v>Complete</v>
      </c>
      <c r="K684" s="31"/>
    </row>
    <row r="685" spans="2:11" ht="35.1" customHeight="1">
      <c r="B685" s="26" t="s">
        <v>3</v>
      </c>
      <c r="C685" s="32" t="s">
        <v>1472</v>
      </c>
      <c r="D685" s="27" t="s">
        <v>1492</v>
      </c>
      <c r="E685" s="28" t="s">
        <v>828</v>
      </c>
      <c r="F685" s="27" t="s">
        <v>594</v>
      </c>
      <c r="G685" s="27" t="s">
        <v>582</v>
      </c>
      <c r="H685" s="29">
        <v>37165</v>
      </c>
      <c r="I685" s="30">
        <v>37438</v>
      </c>
      <c r="J685" s="31" t="str">
        <f t="shared" ca="1" si="21"/>
        <v>Complete</v>
      </c>
      <c r="K685" s="31"/>
    </row>
    <row r="686" spans="2:11" ht="35.1" customHeight="1">
      <c r="B686" s="26" t="s">
        <v>3</v>
      </c>
      <c r="C686" s="32" t="s">
        <v>1470</v>
      </c>
      <c r="D686" s="27" t="s">
        <v>1467</v>
      </c>
      <c r="E686" s="28" t="s">
        <v>829</v>
      </c>
      <c r="F686" s="27" t="s">
        <v>565</v>
      </c>
      <c r="G686" s="27" t="s">
        <v>561</v>
      </c>
      <c r="H686" s="29">
        <v>37135</v>
      </c>
      <c r="I686" s="30">
        <v>37500</v>
      </c>
      <c r="J686" s="31" t="str">
        <f t="shared" ca="1" si="21"/>
        <v>Complete</v>
      </c>
      <c r="K686" s="31"/>
    </row>
    <row r="687" spans="2:11" ht="35.1" customHeight="1">
      <c r="B687" s="26" t="s">
        <v>3</v>
      </c>
      <c r="C687" s="32" t="s">
        <v>1470</v>
      </c>
      <c r="D687" s="27" t="s">
        <v>1467</v>
      </c>
      <c r="E687" s="28" t="s">
        <v>830</v>
      </c>
      <c r="F687" s="27" t="s">
        <v>565</v>
      </c>
      <c r="G687" s="27" t="s">
        <v>561</v>
      </c>
      <c r="H687" s="29">
        <v>37104</v>
      </c>
      <c r="I687" s="30">
        <v>37316</v>
      </c>
      <c r="J687" s="31" t="str">
        <f t="shared" ca="1" si="21"/>
        <v>Complete</v>
      </c>
      <c r="K687" s="31"/>
    </row>
    <row r="688" spans="2:11" ht="35.1" customHeight="1">
      <c r="B688" s="26" t="s">
        <v>3</v>
      </c>
      <c r="C688" s="32" t="s">
        <v>1472</v>
      </c>
      <c r="D688" s="27" t="s">
        <v>1492</v>
      </c>
      <c r="E688" s="28" t="s">
        <v>831</v>
      </c>
      <c r="F688" s="27" t="s">
        <v>594</v>
      </c>
      <c r="G688" s="27" t="s">
        <v>582</v>
      </c>
      <c r="H688" s="29">
        <v>37104</v>
      </c>
      <c r="I688" s="30">
        <v>37196</v>
      </c>
      <c r="J688" s="31" t="str">
        <f t="shared" ca="1" si="21"/>
        <v>Complete</v>
      </c>
      <c r="K688" s="31"/>
    </row>
    <row r="689" spans="2:11" ht="35.1" customHeight="1">
      <c r="B689" s="26" t="s">
        <v>3</v>
      </c>
      <c r="C689" s="32" t="s">
        <v>1470</v>
      </c>
      <c r="D689" s="27" t="s">
        <v>1467</v>
      </c>
      <c r="E689" s="28" t="s">
        <v>832</v>
      </c>
      <c r="F689" s="27" t="s">
        <v>565</v>
      </c>
      <c r="G689" s="27" t="s">
        <v>561</v>
      </c>
      <c r="H689" s="29">
        <v>37012</v>
      </c>
      <c r="I689" s="30">
        <v>37438</v>
      </c>
      <c r="J689" s="31" t="str">
        <f t="shared" ca="1" si="21"/>
        <v>Complete</v>
      </c>
      <c r="K689" s="31"/>
    </row>
    <row r="690" spans="2:11" ht="35.1" customHeight="1">
      <c r="B690" s="26" t="s">
        <v>3</v>
      </c>
      <c r="C690" s="32" t="s">
        <v>1470</v>
      </c>
      <c r="D690" s="27" t="s">
        <v>1467</v>
      </c>
      <c r="E690" s="28" t="s">
        <v>833</v>
      </c>
      <c r="F690" s="27" t="s">
        <v>565</v>
      </c>
      <c r="G690" s="27" t="s">
        <v>561</v>
      </c>
      <c r="H690" s="29">
        <v>37012</v>
      </c>
      <c r="I690" s="30">
        <v>37288</v>
      </c>
      <c r="J690" s="31" t="str">
        <f t="shared" ca="1" si="21"/>
        <v>Complete</v>
      </c>
      <c r="K690" s="31"/>
    </row>
    <row r="691" spans="2:11" ht="35.1" customHeight="1">
      <c r="B691" s="26" t="s">
        <v>3</v>
      </c>
      <c r="C691" s="32" t="s">
        <v>1441</v>
      </c>
      <c r="D691" s="27" t="s">
        <v>1441</v>
      </c>
      <c r="E691" s="28" t="s">
        <v>834</v>
      </c>
      <c r="F691" s="27" t="s">
        <v>560</v>
      </c>
      <c r="G691" s="27" t="s">
        <v>582</v>
      </c>
      <c r="H691" s="29">
        <v>37012</v>
      </c>
      <c r="I691" s="30">
        <v>37073</v>
      </c>
      <c r="J691" s="31" t="str">
        <f t="shared" ca="1" si="21"/>
        <v>Complete</v>
      </c>
      <c r="K691" s="31"/>
    </row>
    <row r="692" spans="2:11" ht="35.1" customHeight="1">
      <c r="B692" s="26" t="s">
        <v>3</v>
      </c>
      <c r="C692" s="32" t="s">
        <v>1472</v>
      </c>
      <c r="D692" s="27" t="s">
        <v>1492</v>
      </c>
      <c r="E692" s="28" t="s">
        <v>835</v>
      </c>
      <c r="F692" s="27" t="s">
        <v>594</v>
      </c>
      <c r="G692" s="27" t="s">
        <v>582</v>
      </c>
      <c r="H692" s="29">
        <v>36982</v>
      </c>
      <c r="I692" s="30">
        <v>37226</v>
      </c>
      <c r="J692" s="31" t="str">
        <f t="shared" ca="1" si="21"/>
        <v>Complete</v>
      </c>
      <c r="K692" s="31"/>
    </row>
    <row r="693" spans="2:11" ht="35.1" customHeight="1">
      <c r="B693" s="26" t="s">
        <v>3</v>
      </c>
      <c r="C693" s="32" t="s">
        <v>1413</v>
      </c>
      <c r="D693" s="27" t="s">
        <v>1409</v>
      </c>
      <c r="E693" s="28" t="s">
        <v>836</v>
      </c>
      <c r="F693" s="27" t="s">
        <v>560</v>
      </c>
      <c r="G693" s="27" t="s">
        <v>582</v>
      </c>
      <c r="H693" s="29">
        <v>36951</v>
      </c>
      <c r="I693" s="30">
        <v>37135</v>
      </c>
      <c r="J693" s="31" t="str">
        <f t="shared" ca="1" si="21"/>
        <v>Complete</v>
      </c>
      <c r="K693" s="31"/>
    </row>
    <row r="694" spans="2:11" ht="35.1" customHeight="1">
      <c r="B694" s="26" t="s">
        <v>837</v>
      </c>
      <c r="C694" s="32" t="s">
        <v>261</v>
      </c>
      <c r="D694" s="27" t="s">
        <v>1508</v>
      </c>
      <c r="E694" s="28" t="s">
        <v>60</v>
      </c>
      <c r="F694" s="27" t="s">
        <v>571</v>
      </c>
      <c r="G694" s="27" t="s">
        <v>582</v>
      </c>
      <c r="H694" s="29">
        <v>36923</v>
      </c>
      <c r="I694" s="30">
        <v>37226</v>
      </c>
      <c r="J694" s="31" t="str">
        <f t="shared" ca="1" si="21"/>
        <v>Complete</v>
      </c>
      <c r="K694" s="31"/>
    </row>
    <row r="695" spans="2:11" ht="35.1" customHeight="1">
      <c r="B695" s="26" t="s">
        <v>3</v>
      </c>
      <c r="C695" s="32" t="s">
        <v>1470</v>
      </c>
      <c r="D695" s="27" t="s">
        <v>1467</v>
      </c>
      <c r="E695" s="28" t="s">
        <v>838</v>
      </c>
      <c r="F695" s="27" t="s">
        <v>565</v>
      </c>
      <c r="G695" s="27" t="s">
        <v>561</v>
      </c>
      <c r="H695" s="29">
        <v>36892</v>
      </c>
      <c r="I695" s="30">
        <v>37196</v>
      </c>
      <c r="J695" s="31" t="str">
        <f t="shared" ca="1" si="21"/>
        <v>Complete</v>
      </c>
      <c r="K695" s="31"/>
    </row>
    <row r="696" spans="2:11" ht="35.1" customHeight="1">
      <c r="B696" s="26" t="s">
        <v>3</v>
      </c>
      <c r="C696" s="32" t="s">
        <v>1413</v>
      </c>
      <c r="D696" s="27" t="s">
        <v>1409</v>
      </c>
      <c r="E696" s="28" t="s">
        <v>839</v>
      </c>
      <c r="F696" s="27" t="s">
        <v>560</v>
      </c>
      <c r="G696" s="27" t="s">
        <v>582</v>
      </c>
      <c r="H696" s="29">
        <v>36892</v>
      </c>
      <c r="I696" s="30">
        <v>36982</v>
      </c>
      <c r="J696" s="31" t="str">
        <f t="shared" ca="1" si="21"/>
        <v>Complete</v>
      </c>
      <c r="K696" s="31"/>
    </row>
    <row r="697" spans="2:11" ht="35.1" customHeight="1">
      <c r="B697" s="26" t="s">
        <v>3</v>
      </c>
      <c r="C697" s="32" t="s">
        <v>1472</v>
      </c>
      <c r="D697" s="27" t="s">
        <v>1492</v>
      </c>
      <c r="E697" s="28" t="s">
        <v>840</v>
      </c>
      <c r="F697" s="27" t="s">
        <v>594</v>
      </c>
      <c r="G697" s="27" t="s">
        <v>582</v>
      </c>
      <c r="H697" s="29">
        <v>36861</v>
      </c>
      <c r="I697" s="30">
        <v>37773</v>
      </c>
      <c r="J697" s="31" t="str">
        <f t="shared" ca="1" si="21"/>
        <v>Complete</v>
      </c>
      <c r="K697" s="31"/>
    </row>
    <row r="698" spans="2:11" ht="35.1" customHeight="1">
      <c r="B698" s="26" t="s">
        <v>3</v>
      </c>
      <c r="C698" s="32" t="s">
        <v>1413</v>
      </c>
      <c r="D698" s="27" t="s">
        <v>1413</v>
      </c>
      <c r="E698" s="28" t="s">
        <v>841</v>
      </c>
      <c r="F698" s="27" t="s">
        <v>560</v>
      </c>
      <c r="G698" s="27" t="s">
        <v>561</v>
      </c>
      <c r="H698" s="29">
        <v>36861</v>
      </c>
      <c r="I698" s="30">
        <v>36982</v>
      </c>
      <c r="J698" s="31" t="str">
        <f t="shared" ca="1" si="21"/>
        <v>Complete</v>
      </c>
      <c r="K698" s="31"/>
    </row>
    <row r="699" spans="2:11" ht="35.1" customHeight="1">
      <c r="B699" s="26" t="s">
        <v>3</v>
      </c>
      <c r="C699" s="32" t="s">
        <v>1312</v>
      </c>
      <c r="D699" s="27" t="s">
        <v>1312</v>
      </c>
      <c r="E699" s="28" t="s">
        <v>801</v>
      </c>
      <c r="F699" s="27" t="s">
        <v>560</v>
      </c>
      <c r="G699" s="27" t="s">
        <v>561</v>
      </c>
      <c r="H699" s="29">
        <v>36831</v>
      </c>
      <c r="I699" s="30">
        <v>37043</v>
      </c>
      <c r="J699" s="31" t="str">
        <f t="shared" ca="1" si="21"/>
        <v>Complete</v>
      </c>
      <c r="K699" s="31"/>
    </row>
    <row r="700" spans="2:11" ht="35.1" customHeight="1">
      <c r="B700" s="26" t="s">
        <v>3</v>
      </c>
      <c r="C700" s="32" t="s">
        <v>1312</v>
      </c>
      <c r="D700" s="27" t="s">
        <v>1409</v>
      </c>
      <c r="E700" s="28" t="s">
        <v>842</v>
      </c>
      <c r="F700" s="27" t="s">
        <v>560</v>
      </c>
      <c r="G700" s="27" t="s">
        <v>582</v>
      </c>
      <c r="H700" s="29">
        <v>36800</v>
      </c>
      <c r="I700" s="30">
        <v>36923</v>
      </c>
      <c r="J700" s="31" t="str">
        <f t="shared" ca="1" si="21"/>
        <v>Complete</v>
      </c>
      <c r="K700" s="31"/>
    </row>
    <row r="701" spans="2:11" ht="35.1" customHeight="1">
      <c r="B701" s="26" t="s">
        <v>3</v>
      </c>
      <c r="C701" s="32" t="s">
        <v>1413</v>
      </c>
      <c r="D701" s="27" t="s">
        <v>1409</v>
      </c>
      <c r="E701" s="28" t="s">
        <v>843</v>
      </c>
      <c r="F701" s="27" t="s">
        <v>560</v>
      </c>
      <c r="G701" s="27" t="s">
        <v>582</v>
      </c>
      <c r="H701" s="29">
        <v>36800</v>
      </c>
      <c r="I701" s="30">
        <v>36892</v>
      </c>
      <c r="J701" s="31" t="str">
        <f t="shared" ca="1" si="21"/>
        <v>Complete</v>
      </c>
      <c r="K701" s="31"/>
    </row>
    <row r="702" spans="2:11" ht="35.1" customHeight="1">
      <c r="B702" s="26" t="s">
        <v>3</v>
      </c>
      <c r="C702" s="32" t="s">
        <v>1413</v>
      </c>
      <c r="D702" s="27" t="s">
        <v>1413</v>
      </c>
      <c r="E702" s="28" t="s">
        <v>844</v>
      </c>
      <c r="F702" s="27" t="s">
        <v>560</v>
      </c>
      <c r="G702" s="27" t="s">
        <v>561</v>
      </c>
      <c r="H702" s="29">
        <v>36800</v>
      </c>
      <c r="I702" s="30">
        <v>36800</v>
      </c>
      <c r="J702" s="31" t="str">
        <f t="shared" ca="1" si="21"/>
        <v>Complete</v>
      </c>
      <c r="K702" s="31"/>
    </row>
    <row r="703" spans="2:11" ht="35.1" customHeight="1">
      <c r="B703" s="26" t="s">
        <v>3</v>
      </c>
      <c r="C703" s="32" t="s">
        <v>1470</v>
      </c>
      <c r="D703" s="27" t="s">
        <v>1467</v>
      </c>
      <c r="E703" s="28" t="s">
        <v>845</v>
      </c>
      <c r="F703" s="27" t="s">
        <v>565</v>
      </c>
      <c r="G703" s="27" t="s">
        <v>561</v>
      </c>
      <c r="H703" s="29">
        <v>36739</v>
      </c>
      <c r="I703" s="30">
        <v>37196</v>
      </c>
      <c r="J703" s="31" t="str">
        <f t="shared" ca="1" si="21"/>
        <v>Complete</v>
      </c>
      <c r="K703" s="31"/>
    </row>
    <row r="704" spans="2:11" ht="35.1" customHeight="1">
      <c r="B704" s="26" t="s">
        <v>3</v>
      </c>
      <c r="C704" s="32" t="s">
        <v>1477</v>
      </c>
      <c r="D704" s="27" t="s">
        <v>1521</v>
      </c>
      <c r="E704" s="28" t="s">
        <v>846</v>
      </c>
      <c r="F704" s="27" t="s">
        <v>571</v>
      </c>
      <c r="G704" s="27" t="s">
        <v>582</v>
      </c>
      <c r="H704" s="29">
        <v>36708</v>
      </c>
      <c r="I704" s="30">
        <v>37438</v>
      </c>
      <c r="J704" s="31" t="str">
        <f t="shared" ca="1" si="21"/>
        <v>Complete</v>
      </c>
      <c r="K704" s="31"/>
    </row>
    <row r="705" spans="2:11" ht="35.1" customHeight="1">
      <c r="B705" s="26" t="s">
        <v>3</v>
      </c>
      <c r="C705" s="32" t="s">
        <v>1477</v>
      </c>
      <c r="D705" s="27" t="s">
        <v>1501</v>
      </c>
      <c r="E705" s="28" t="s">
        <v>847</v>
      </c>
      <c r="F705" s="27" t="s">
        <v>571</v>
      </c>
      <c r="G705" s="27" t="s">
        <v>582</v>
      </c>
      <c r="H705" s="29">
        <v>36678</v>
      </c>
      <c r="I705" s="30">
        <v>37438</v>
      </c>
      <c r="J705" s="31" t="str">
        <f t="shared" ca="1" si="21"/>
        <v>Complete</v>
      </c>
      <c r="K705" s="31"/>
    </row>
    <row r="706" spans="2:11" ht="35.1" customHeight="1">
      <c r="B706" s="26" t="s">
        <v>3</v>
      </c>
      <c r="C706" s="32" t="s">
        <v>1472</v>
      </c>
      <c r="D706" s="27" t="s">
        <v>1521</v>
      </c>
      <c r="E706" s="28" t="s">
        <v>848</v>
      </c>
      <c r="F706" s="27" t="s">
        <v>594</v>
      </c>
      <c r="G706" s="27" t="s">
        <v>582</v>
      </c>
      <c r="H706" s="29">
        <v>36647</v>
      </c>
      <c r="I706" s="30">
        <v>37135</v>
      </c>
      <c r="J706" s="31" t="str">
        <f t="shared" ca="1" si="21"/>
        <v>Complete</v>
      </c>
      <c r="K706" s="31"/>
    </row>
    <row r="707" spans="2:11" ht="35.1" customHeight="1">
      <c r="B707" s="26" t="s">
        <v>3</v>
      </c>
      <c r="C707" s="32" t="s">
        <v>1413</v>
      </c>
      <c r="D707" s="27" t="s">
        <v>1413</v>
      </c>
      <c r="E707" s="28" t="s">
        <v>849</v>
      </c>
      <c r="F707" s="27" t="s">
        <v>560</v>
      </c>
      <c r="G707" s="27" t="s">
        <v>582</v>
      </c>
      <c r="H707" s="29">
        <v>36617</v>
      </c>
      <c r="I707" s="30">
        <v>36708</v>
      </c>
      <c r="J707" s="31" t="str">
        <f t="shared" ca="1" si="21"/>
        <v>Complete</v>
      </c>
      <c r="K707" s="31"/>
    </row>
    <row r="708" spans="2:11" ht="35.1" customHeight="1">
      <c r="B708" s="26" t="s">
        <v>3</v>
      </c>
      <c r="C708" s="32" t="s">
        <v>1441</v>
      </c>
      <c r="D708" s="27" t="s">
        <v>1455</v>
      </c>
      <c r="E708" s="28" t="s">
        <v>850</v>
      </c>
      <c r="F708" s="27" t="s">
        <v>560</v>
      </c>
      <c r="G708" s="27" t="s">
        <v>582</v>
      </c>
      <c r="H708" s="29">
        <v>36617</v>
      </c>
      <c r="I708" s="30">
        <v>36708</v>
      </c>
      <c r="J708" s="31" t="str">
        <f t="shared" ca="1" si="21"/>
        <v>Complete</v>
      </c>
      <c r="K708" s="31"/>
    </row>
    <row r="709" spans="2:11" ht="35.1" customHeight="1">
      <c r="B709" s="26" t="s">
        <v>3</v>
      </c>
      <c r="C709" s="32" t="s">
        <v>1441</v>
      </c>
      <c r="D709" s="27" t="s">
        <v>1441</v>
      </c>
      <c r="E709" s="28" t="s">
        <v>851</v>
      </c>
      <c r="F709" s="27" t="s">
        <v>560</v>
      </c>
      <c r="G709" s="27" t="s">
        <v>561</v>
      </c>
      <c r="H709" s="29">
        <v>36617</v>
      </c>
      <c r="I709" s="30">
        <v>36647</v>
      </c>
      <c r="J709" s="31" t="str">
        <f t="shared" ca="1" si="21"/>
        <v>Complete</v>
      </c>
      <c r="K709" s="31"/>
    </row>
    <row r="710" spans="2:11" ht="35.1" customHeight="1">
      <c r="B710" s="26" t="s">
        <v>837</v>
      </c>
      <c r="C710" s="32" t="s">
        <v>1554</v>
      </c>
      <c r="D710" s="27" t="s">
        <v>1455</v>
      </c>
      <c r="E710" s="28" t="s">
        <v>61</v>
      </c>
      <c r="F710" s="27" t="s">
        <v>560</v>
      </c>
      <c r="G710" s="27" t="s">
        <v>582</v>
      </c>
      <c r="H710" s="29">
        <v>36586</v>
      </c>
      <c r="I710" s="30">
        <v>36831</v>
      </c>
      <c r="J710" s="31" t="str">
        <f t="shared" ca="1" si="21"/>
        <v>Complete</v>
      </c>
      <c r="K710" s="31"/>
    </row>
    <row r="711" spans="2:11" ht="35.1" customHeight="1">
      <c r="B711" s="26" t="s">
        <v>3</v>
      </c>
      <c r="C711" s="32" t="s">
        <v>1415</v>
      </c>
      <c r="D711" s="27" t="s">
        <v>1430</v>
      </c>
      <c r="E711" s="28" t="s">
        <v>852</v>
      </c>
      <c r="F711" s="27" t="s">
        <v>576</v>
      </c>
      <c r="G711" s="27" t="s">
        <v>582</v>
      </c>
      <c r="H711" s="29">
        <v>36586</v>
      </c>
      <c r="I711" s="30">
        <v>36800</v>
      </c>
      <c r="J711" s="31" t="str">
        <f t="shared" ca="1" si="21"/>
        <v>Complete</v>
      </c>
      <c r="K711" s="31"/>
    </row>
    <row r="712" spans="2:11" ht="35.1" customHeight="1">
      <c r="B712" s="26" t="s">
        <v>837</v>
      </c>
      <c r="C712" s="32" t="s">
        <v>262</v>
      </c>
      <c r="D712" s="27" t="s">
        <v>1455</v>
      </c>
      <c r="E712" s="28" t="s">
        <v>62</v>
      </c>
      <c r="F712" s="27" t="s">
        <v>576</v>
      </c>
      <c r="G712" s="27" t="s">
        <v>561</v>
      </c>
      <c r="H712" s="29">
        <v>36586</v>
      </c>
      <c r="I712" s="30">
        <v>36708</v>
      </c>
      <c r="J712" s="31" t="str">
        <f t="shared" ca="1" si="21"/>
        <v>Complete</v>
      </c>
      <c r="K712" s="31"/>
    </row>
    <row r="713" spans="2:11" ht="35.1" customHeight="1">
      <c r="B713" s="26" t="s">
        <v>3</v>
      </c>
      <c r="C713" s="32" t="s">
        <v>263</v>
      </c>
      <c r="D713" s="27" t="s">
        <v>1455</v>
      </c>
      <c r="E713" s="28" t="s">
        <v>853</v>
      </c>
      <c r="F713" s="27" t="s">
        <v>560</v>
      </c>
      <c r="G713" s="27" t="s">
        <v>561</v>
      </c>
      <c r="H713" s="29">
        <v>36557</v>
      </c>
      <c r="I713" s="30">
        <v>37591</v>
      </c>
      <c r="J713" s="31" t="str">
        <f t="shared" ca="1" si="21"/>
        <v>Complete</v>
      </c>
      <c r="K713" s="31"/>
    </row>
    <row r="714" spans="2:11" ht="35.1" customHeight="1">
      <c r="B714" s="26" t="s">
        <v>3</v>
      </c>
      <c r="C714" s="32" t="s">
        <v>1312</v>
      </c>
      <c r="D714" s="27" t="s">
        <v>1409</v>
      </c>
      <c r="E714" s="28" t="s">
        <v>854</v>
      </c>
      <c r="F714" s="27" t="s">
        <v>560</v>
      </c>
      <c r="G714" s="27" t="s">
        <v>561</v>
      </c>
      <c r="H714" s="29">
        <v>36557</v>
      </c>
      <c r="I714" s="30">
        <v>36982</v>
      </c>
      <c r="J714" s="31" t="str">
        <f t="shared" ca="1" si="21"/>
        <v>Complete</v>
      </c>
      <c r="K714" s="31"/>
    </row>
    <row r="715" spans="2:11" ht="35.1" customHeight="1">
      <c r="B715" s="26" t="s">
        <v>3</v>
      </c>
      <c r="C715" s="32" t="s">
        <v>1309</v>
      </c>
      <c r="D715" s="27" t="s">
        <v>1309</v>
      </c>
      <c r="E715" s="28" t="s">
        <v>855</v>
      </c>
      <c r="F715" s="27" t="s">
        <v>576</v>
      </c>
      <c r="G715" s="27" t="s">
        <v>582</v>
      </c>
      <c r="H715" s="29">
        <v>36557</v>
      </c>
      <c r="I715" s="30">
        <v>36770</v>
      </c>
      <c r="J715" s="31" t="str">
        <f t="shared" ca="1" si="21"/>
        <v>Complete</v>
      </c>
      <c r="K715" s="31"/>
    </row>
    <row r="716" spans="2:11" ht="35.1" customHeight="1">
      <c r="B716" s="26" t="s">
        <v>3</v>
      </c>
      <c r="C716" s="32" t="s">
        <v>1477</v>
      </c>
      <c r="D716" s="27" t="s">
        <v>1492</v>
      </c>
      <c r="E716" s="28" t="s">
        <v>2083</v>
      </c>
      <c r="F716" s="27" t="s">
        <v>571</v>
      </c>
      <c r="G716" s="27" t="s">
        <v>561</v>
      </c>
      <c r="H716" s="29">
        <v>36526</v>
      </c>
      <c r="I716" s="30">
        <v>37012</v>
      </c>
      <c r="J716" s="31" t="str">
        <f t="shared" ca="1" si="21"/>
        <v>Complete</v>
      </c>
      <c r="K716" s="31"/>
    </row>
    <row r="717" spans="2:11" ht="35.1" customHeight="1">
      <c r="B717" s="26" t="s">
        <v>3</v>
      </c>
      <c r="C717" s="32" t="s">
        <v>1477</v>
      </c>
      <c r="D717" s="27" t="s">
        <v>1506</v>
      </c>
      <c r="E717" s="28" t="s">
        <v>857</v>
      </c>
      <c r="F717" s="27" t="s">
        <v>571</v>
      </c>
      <c r="G717" s="27" t="s">
        <v>582</v>
      </c>
      <c r="H717" s="29">
        <v>36526</v>
      </c>
      <c r="I717" s="30">
        <v>36951</v>
      </c>
      <c r="J717" s="31" t="str">
        <f t="shared" ca="1" si="21"/>
        <v>Complete</v>
      </c>
      <c r="K717" s="31"/>
    </row>
    <row r="718" spans="2:11" ht="35.1" customHeight="1">
      <c r="B718" s="26" t="s">
        <v>3</v>
      </c>
      <c r="C718" s="32" t="s">
        <v>1309</v>
      </c>
      <c r="D718" s="27" t="s">
        <v>1313</v>
      </c>
      <c r="E718" s="28" t="s">
        <v>858</v>
      </c>
      <c r="F718" s="27" t="s">
        <v>576</v>
      </c>
      <c r="G718" s="27" t="s">
        <v>561</v>
      </c>
      <c r="H718" s="29">
        <v>36526</v>
      </c>
      <c r="I718" s="30">
        <v>36861</v>
      </c>
      <c r="J718" s="31" t="str">
        <f t="shared" ca="1" si="21"/>
        <v>Complete</v>
      </c>
      <c r="K718" s="31"/>
    </row>
    <row r="719" spans="2:11" ht="35.1" customHeight="1">
      <c r="B719" s="26" t="s">
        <v>3</v>
      </c>
      <c r="C719" s="32" t="s">
        <v>1413</v>
      </c>
      <c r="D719" s="27" t="s">
        <v>1413</v>
      </c>
      <c r="E719" s="28" t="s">
        <v>50</v>
      </c>
      <c r="F719" s="27" t="s">
        <v>560</v>
      </c>
      <c r="G719" s="27" t="s">
        <v>582</v>
      </c>
      <c r="H719" s="29">
        <v>36526</v>
      </c>
      <c r="I719" s="30">
        <v>36861</v>
      </c>
      <c r="J719" s="31" t="str">
        <f t="shared" ca="1" si="21"/>
        <v>Complete</v>
      </c>
      <c r="K719" s="31"/>
    </row>
    <row r="720" spans="2:11" ht="35.1" customHeight="1">
      <c r="B720" s="26" t="s">
        <v>3</v>
      </c>
      <c r="C720" s="32" t="s">
        <v>1413</v>
      </c>
      <c r="D720" s="27" t="s">
        <v>1413</v>
      </c>
      <c r="E720" s="28" t="s">
        <v>859</v>
      </c>
      <c r="F720" s="27" t="s">
        <v>560</v>
      </c>
      <c r="G720" s="27" t="s">
        <v>561</v>
      </c>
      <c r="H720" s="29">
        <v>36526</v>
      </c>
      <c r="I720" s="30">
        <v>36861</v>
      </c>
      <c r="J720" s="31" t="str">
        <f t="shared" ca="1" si="21"/>
        <v>Complete</v>
      </c>
      <c r="K720" s="31"/>
    </row>
    <row r="721" spans="2:11" ht="35.1" customHeight="1">
      <c r="B721" s="26" t="s">
        <v>3</v>
      </c>
      <c r="C721" s="32" t="s">
        <v>1441</v>
      </c>
      <c r="D721" s="27" t="s">
        <v>1441</v>
      </c>
      <c r="E721" s="28" t="s">
        <v>860</v>
      </c>
      <c r="F721" s="27" t="s">
        <v>560</v>
      </c>
      <c r="G721" s="27" t="s">
        <v>582</v>
      </c>
      <c r="H721" s="29">
        <v>36526</v>
      </c>
      <c r="I721" s="30">
        <v>36861</v>
      </c>
      <c r="J721" s="31" t="str">
        <f t="shared" ca="1" si="21"/>
        <v>Complete</v>
      </c>
      <c r="K721" s="31"/>
    </row>
    <row r="722" spans="2:11" ht="35.1" customHeight="1">
      <c r="B722" s="26"/>
      <c r="C722" s="32"/>
      <c r="D722" s="27"/>
      <c r="E722" s="28"/>
      <c r="F722" s="27"/>
      <c r="G722" s="27"/>
      <c r="H722" s="29"/>
      <c r="I722" s="30"/>
    </row>
  </sheetData>
  <autoFilter ref="B5:I721" xr:uid="{00000000-0001-0000-0000-000000000000}"/>
  <mergeCells count="1">
    <mergeCell ref="B1:I2"/>
  </mergeCells>
  <phoneticPr fontId="2" type="noConversion"/>
  <printOptions horizontalCentered="1"/>
  <pageMargins left="0.78740157480314965" right="0.78740157480314965" top="0.39370078740157483" bottom="0.39370078740157483" header="0.31496062992125984" footer="0.31496062992125984"/>
  <pageSetup paperSize="9" scale="74" firstPageNumber="38" fitToHeight="0" orientation="landscape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22"/>
  <sheetViews>
    <sheetView view="pageBreakPreview" zoomScale="85" zoomScaleNormal="85" zoomScaleSheetLayoutView="85" workbookViewId="0">
      <pane ySplit="5" topLeftCell="A6" activePane="bottomLeft" state="frozen"/>
      <selection activeCell="B1" sqref="B1"/>
      <selection pane="bottomLeft" activeCell="G9" sqref="G9"/>
    </sheetView>
  </sheetViews>
  <sheetFormatPr defaultRowHeight="16.5"/>
  <cols>
    <col min="1" max="1" width="0" style="1" hidden="1" customWidth="1"/>
    <col min="2" max="2" width="13.5" style="23" bestFit="1" customWidth="1"/>
    <col min="3" max="3" width="19" style="23" bestFit="1" customWidth="1"/>
    <col min="4" max="4" width="14.625" style="23" bestFit="1" customWidth="1"/>
    <col min="5" max="5" width="47.625" style="23" customWidth="1"/>
    <col min="6" max="6" width="14.25" style="23" customWidth="1"/>
    <col min="7" max="7" width="15.875" style="23" customWidth="1"/>
    <col min="8" max="9" width="9.25" style="23" customWidth="1"/>
    <col min="10" max="10" width="14.125" style="23" bestFit="1" customWidth="1"/>
    <col min="11" max="11" width="15.375" style="23" bestFit="1" customWidth="1"/>
    <col min="12" max="12" width="13.375" style="23" bestFit="1" customWidth="1"/>
    <col min="13" max="16384" width="9" style="23"/>
  </cols>
  <sheetData>
    <row r="1" spans="1:12" ht="21.95" customHeight="1">
      <c r="B1" s="78" t="s">
        <v>1001</v>
      </c>
      <c r="C1" s="78"/>
      <c r="D1" s="78"/>
      <c r="E1" s="78"/>
      <c r="F1" s="78"/>
      <c r="G1" s="78"/>
      <c r="H1" s="78"/>
      <c r="I1" s="78"/>
      <c r="J1" s="23" t="s">
        <v>1000</v>
      </c>
      <c r="L1" s="48"/>
    </row>
    <row r="2" spans="1:12" ht="21.95" customHeight="1" thickBot="1">
      <c r="B2" s="79"/>
      <c r="C2" s="79"/>
      <c r="D2" s="79"/>
      <c r="E2" s="79"/>
      <c r="F2" s="79"/>
      <c r="G2" s="79"/>
      <c r="H2" s="79"/>
      <c r="I2" s="79"/>
    </row>
    <row r="3" spans="1:12" ht="39.950000000000003" customHeight="1" thickTop="1" thickBot="1">
      <c r="I3" s="75"/>
      <c r="J3" s="24">
        <f ca="1">TODAY()</f>
        <v>45603</v>
      </c>
    </row>
    <row r="4" spans="1:12" ht="29.25" customHeight="1" thickTop="1" thickBot="1">
      <c r="B4" s="68" t="s">
        <v>112</v>
      </c>
      <c r="C4" s="67" t="s">
        <v>63</v>
      </c>
      <c r="D4" s="67" t="s">
        <v>64</v>
      </c>
      <c r="E4" s="67" t="s">
        <v>65</v>
      </c>
      <c r="F4" s="67" t="s">
        <v>94</v>
      </c>
      <c r="G4" s="67" t="s">
        <v>95</v>
      </c>
      <c r="H4" s="71" t="s">
        <v>66</v>
      </c>
      <c r="I4" s="72"/>
    </row>
    <row r="5" spans="1:12" customFormat="1" ht="18.75" customHeight="1" thickBot="1">
      <c r="A5" s="1"/>
      <c r="B5" s="74"/>
      <c r="C5" s="73"/>
      <c r="D5" s="73"/>
      <c r="E5" s="73"/>
      <c r="F5" s="73"/>
      <c r="G5" s="73"/>
      <c r="H5" s="10" t="s">
        <v>0</v>
      </c>
      <c r="I5" s="10" t="s">
        <v>1</v>
      </c>
    </row>
    <row r="6" spans="1:12" ht="38.25" customHeight="1">
      <c r="B6" s="26" t="str">
        <f>VLOOKUP(국문!B6,Sheet1!$A:$B,2,0)</f>
        <v>Korea</v>
      </c>
      <c r="C6" s="32" t="str">
        <f>VLOOKUP(국문!C6,Sheet1!$C:$D,2,0)</f>
        <v>S-Oil Co., Ltd</v>
      </c>
      <c r="D6" s="27" t="str">
        <f>VLOOKUP(국문!D6,Sheet1!$E:$F,2,0)</f>
        <v>Hyundai Engineering &amp; Construction Co., Ltd</v>
      </c>
      <c r="E6" s="28" t="str">
        <f>VLOOKUP(국문!E6,Sheet1!$G:$H,2,0)</f>
        <v>Shaheen ethylene facility construction work PKG1 thermal insulation work Subcon-3</v>
      </c>
      <c r="F6" s="27" t="str">
        <f>VLOOKUP(국문!F6,Sheet1!$I:$J,2,0)</f>
        <v>Petrochemical</v>
      </c>
      <c r="G6" s="27" t="str">
        <f>VLOOKUP(국문!G6,Sheet1!$K:$L,2,0)</f>
        <v>Insulation</v>
      </c>
      <c r="H6" s="29">
        <f>국문!H6</f>
        <v>45566</v>
      </c>
      <c r="I6" s="30">
        <f>국문!I6</f>
        <v>46203</v>
      </c>
      <c r="J6" s="23" t="str">
        <f t="shared" ref="J6" ca="1" si="0">IF(I6-$J$3&gt;0,"On Going","Complete")</f>
        <v>On Going</v>
      </c>
    </row>
    <row r="7" spans="1:12" ht="38.25" customHeight="1">
      <c r="B7" s="26" t="str">
        <f>VLOOKUP(국문!B7,Sheet1!$A:$B,2,0)</f>
        <v>Korea</v>
      </c>
      <c r="C7" s="32" t="str">
        <f>VLOOKUP(국문!C7,Sheet1!$C:$D,2,0)</f>
        <v>S-Oil Co., Ltd</v>
      </c>
      <c r="D7" s="27" t="str">
        <f>VLOOKUP(국문!D7,Sheet1!$E:$F,2,0)</f>
        <v>Hyundai Engineering &amp; Construction Co., Ltd</v>
      </c>
      <c r="E7" s="28" t="str">
        <f>VLOOKUP(국문!E7,Sheet1!$G:$H,2,0)</f>
        <v>Shaheen ethylene facility construction work PKG1 thermal insulation work Subcon-2</v>
      </c>
      <c r="F7" s="27" t="str">
        <f>VLOOKUP(국문!F7,Sheet1!$I:$J,2,0)</f>
        <v>Petrochemical</v>
      </c>
      <c r="G7" s="27" t="str">
        <f>VLOOKUP(국문!G7,Sheet1!$K:$L,2,0)</f>
        <v>Insulation</v>
      </c>
      <c r="H7" s="29">
        <f>국문!H7</f>
        <v>45566</v>
      </c>
      <c r="I7" s="30">
        <f>국문!I7</f>
        <v>46203</v>
      </c>
      <c r="J7" s="23" t="str">
        <f t="shared" ref="J7" ca="1" si="1">IF(I7-$J$3&gt;0,"On Going","Complete")</f>
        <v>On Going</v>
      </c>
    </row>
    <row r="8" spans="1:12" ht="38.25" customHeight="1">
      <c r="B8" s="26" t="str">
        <f>VLOOKUP(국문!B8,Sheet1!$A:$B,2,0)</f>
        <v>Korea</v>
      </c>
      <c r="C8" s="32" t="str">
        <f>VLOOKUP(국문!C8,Sheet1!$C:$D,2,0)</f>
        <v>LG Chem Co., Ltd</v>
      </c>
      <c r="D8" s="27" t="str">
        <f>VLOOKUP(국문!D8,Sheet1!$E:$F,2,0)</f>
        <v>LG Chem Co., Ltd</v>
      </c>
      <c r="E8" s="28" t="str">
        <f>VLOOKUP(국문!E8,Sheet1!$G:$H,2,0)</f>
        <v>Daesan Tank Rearrangement MTBE Piping Works</v>
      </c>
      <c r="F8" s="27" t="str">
        <f>VLOOKUP(국문!F8,Sheet1!$I:$J,2,0)</f>
        <v>Chemical</v>
      </c>
      <c r="G8" s="27" t="str">
        <f>VLOOKUP(국문!G8,Sheet1!$K:$L,2,0)</f>
        <v>Piping</v>
      </c>
      <c r="H8" s="29">
        <f>국문!H8</f>
        <v>45546</v>
      </c>
      <c r="I8" s="30">
        <f>국문!I8</f>
        <v>45657</v>
      </c>
      <c r="J8" s="23" t="str">
        <f t="shared" ref="J8" ca="1" si="2">IF(I8-$J$3&gt;0,"On Going","Complete")</f>
        <v>On Going</v>
      </c>
    </row>
    <row r="9" spans="1:12" ht="38.25" customHeight="1">
      <c r="B9" s="26" t="str">
        <f>VLOOKUP(국문!B9,Sheet1!$A:$B,2,0)</f>
        <v>Korea</v>
      </c>
      <c r="C9" s="32" t="str">
        <f>VLOOKUP(국문!C9,Sheet1!$C:$D,2,0)</f>
        <v>Innox lithium Co., Ltd</v>
      </c>
      <c r="D9" s="27" t="str">
        <f>VLOOKUP(국문!D9,Sheet1!$E:$F,2,0)</f>
        <v>DL E&amp;C Co., Ltd</v>
      </c>
      <c r="E9" s="28" t="str">
        <f>VLOOKUP(국문!E9,Sheet1!$G:$H,2,0)</f>
        <v>Inox Hydroxide Lithium Project Mechanical Piping Work PKG-2</v>
      </c>
      <c r="F9" s="27" t="str">
        <f>VLOOKUP(국문!F9,Sheet1!$I:$J,2,0)</f>
        <v>Chemical</v>
      </c>
      <c r="G9" s="27" t="str">
        <f>VLOOKUP(국문!G9,Sheet1!$K:$L,2,0)</f>
        <v>Mech/Piping</v>
      </c>
      <c r="H9" s="29">
        <f>국문!H9</f>
        <v>45527</v>
      </c>
      <c r="I9" s="30">
        <f>국문!I9</f>
        <v>45747</v>
      </c>
      <c r="J9" s="23" t="str">
        <f t="shared" ref="J9" ca="1" si="3">IF(I9-$J$3&gt;0,"On Going","Complete")</f>
        <v>On Going</v>
      </c>
    </row>
    <row r="10" spans="1:12" ht="38.25" customHeight="1">
      <c r="B10" s="26" t="str">
        <f>VLOOKUP(국문!B10,Sheet1!$A:$B,2,0)</f>
        <v>Korea</v>
      </c>
      <c r="C10" s="32" t="str">
        <f>VLOOKUP(국문!C10,Sheet1!$C:$D,2,0)</f>
        <v>GS Power Co., Ltd</v>
      </c>
      <c r="D10" s="27" t="str">
        <f>VLOOKUP(국문!D10,Sheet1!$E:$F,2,0)</f>
        <v>DL E&amp;C Co., Ltd</v>
      </c>
      <c r="E10" s="28" t="str">
        <f>VLOOKUP(국문!E10,Sheet1!$G:$H,2,0)</f>
        <v>Bucheon Combined Heat &amp; Power Plant Unit 1 Mechanical Piping Work</v>
      </c>
      <c r="F10" s="27" t="str">
        <f>VLOOKUP(국문!F10,Sheet1!$I:$J,2,0)</f>
        <v>Power</v>
      </c>
      <c r="G10" s="27" t="str">
        <f>VLOOKUP(국문!G10,Sheet1!$K:$L,2,0)</f>
        <v>Mech/Piping</v>
      </c>
      <c r="H10" s="29">
        <f>국문!H10</f>
        <v>45523</v>
      </c>
      <c r="I10" s="30">
        <f>국문!I10</f>
        <v>46418</v>
      </c>
      <c r="J10" s="23" t="str">
        <f t="shared" ref="J10" ca="1" si="4">IF(I10-$J$3&gt;0,"On Going","Complete")</f>
        <v>On Going</v>
      </c>
    </row>
    <row r="11" spans="1:12" ht="38.25" customHeight="1">
      <c r="B11" s="26" t="str">
        <f>VLOOKUP(국문!B11,Sheet1!$A:$B,2,0)</f>
        <v>Korea</v>
      </c>
      <c r="C11" s="32" t="str">
        <f>VLOOKUP(국문!C11,Sheet1!$C:$D,2,0)</f>
        <v>LG Chem Co., Ltd</v>
      </c>
      <c r="D11" s="27" t="str">
        <f>VLOOKUP(국문!D11,Sheet1!$E:$F,2,0)</f>
        <v>ZICNA Co., Ltd</v>
      </c>
      <c r="E11" s="28" t="str">
        <f>VLOOKUP(국문!E11,Sheet1!$G:$H,2,0)</f>
        <v>Daesan CNT4 PJT Construction Plant Machinery/Piping Work-3</v>
      </c>
      <c r="F11" s="27" t="str">
        <f>VLOOKUP(국문!F11,Sheet1!$I:$J,2,0)</f>
        <v>Petrochemical</v>
      </c>
      <c r="G11" s="27" t="str">
        <f>VLOOKUP(국문!G11,Sheet1!$K:$L,2,0)</f>
        <v>Mech/Piping</v>
      </c>
      <c r="H11" s="29">
        <f>국문!H11</f>
        <v>45512</v>
      </c>
      <c r="I11" s="30">
        <f>국문!I11</f>
        <v>45535</v>
      </c>
      <c r="J11" s="23" t="str">
        <f t="shared" ref="J11" ca="1" si="5">IF(I11-$J$3&gt;0,"On Going","Complete")</f>
        <v>Complete</v>
      </c>
    </row>
    <row r="12" spans="1:12" ht="38.25" customHeight="1">
      <c r="B12" s="26" t="str">
        <f>VLOOKUP(국문!B12,Sheet1!$A:$B,2,0)</f>
        <v>Korea</v>
      </c>
      <c r="C12" s="32" t="str">
        <f>VLOOKUP(국문!C12,Sheet1!$C:$D,2,0)</f>
        <v>Air Products Co., Ltd</v>
      </c>
      <c r="D12" s="27" t="str">
        <f>VLOOKUP(국문!D12,Sheet1!$E:$F,2,0)</f>
        <v>Air Products Co., Ltd</v>
      </c>
      <c r="E12" s="28" t="str">
        <f>VLOOKUP(국문!E12,Sheet1!$G:$H,2,0)</f>
        <v>Samsung Cheonan HBM Onsite Pipe (SOE) Project, SVD+Pipeline EPC Work</v>
      </c>
      <c r="F12" s="27" t="str">
        <f>VLOOKUP(국문!F12,Sheet1!$I:$J,2,0)</f>
        <v>High-Tech</v>
      </c>
      <c r="G12" s="27" t="str">
        <f>VLOOKUP(국문!G12,Sheet1!$K:$L,2,0)</f>
        <v>Piping</v>
      </c>
      <c r="H12" s="29">
        <f>국문!H12</f>
        <v>45505</v>
      </c>
      <c r="I12" s="30">
        <f>국문!I12</f>
        <v>45747</v>
      </c>
      <c r="J12" s="23" t="str">
        <f t="shared" ref="J12" ca="1" si="6">IF(I12-$J$3&gt;0,"On Going","Complete")</f>
        <v>On Going</v>
      </c>
    </row>
    <row r="13" spans="1:12" ht="38.25" customHeight="1">
      <c r="B13" s="26" t="str">
        <f>VLOOKUP(국문!B13,Sheet1!$A:$B,2,0)</f>
        <v>Korea</v>
      </c>
      <c r="C13" s="32" t="str">
        <f>VLOOKUP(국문!C13,Sheet1!$C:$D,2,0)</f>
        <v>S-Oil Co., Ltd</v>
      </c>
      <c r="D13" s="27" t="str">
        <f>VLOOKUP(국문!D13,Sheet1!$E:$F,2,0)</f>
        <v>Hyundai Engineering &amp; Construction Co., Ltd</v>
      </c>
      <c r="E13" s="28" t="str">
        <f>VLOOKUP(국문!E13,Sheet1!$G:$H,2,0)</f>
        <v>Installation work of mechanical pipe of PKG1 in Shaheen ethylene facility (subcon-3)</v>
      </c>
      <c r="F13" s="27" t="str">
        <f>VLOOKUP(국문!F13,Sheet1!$I:$J,2,0)</f>
        <v>Petrochemical</v>
      </c>
      <c r="G13" s="27" t="str">
        <f>VLOOKUP(국문!G13,Sheet1!$K:$L,2,0)</f>
        <v>Mech/Piping</v>
      </c>
      <c r="H13" s="29">
        <f>국문!H13</f>
        <v>45505</v>
      </c>
      <c r="I13" s="30">
        <f>국문!I13</f>
        <v>46203</v>
      </c>
      <c r="J13" s="23" t="str">
        <f t="shared" ref="J13" ca="1" si="7">IF(I13-$J$3&gt;0,"On Going","Complete")</f>
        <v>On Going</v>
      </c>
    </row>
    <row r="14" spans="1:12" ht="38.25" customHeight="1">
      <c r="B14" s="26" t="str">
        <f>VLOOKUP(국문!B14,Sheet1!$A:$B,2,0)</f>
        <v>Korea</v>
      </c>
      <c r="C14" s="32" t="str">
        <f>VLOOKUP(국문!C14,Sheet1!$C:$D,2,0)</f>
        <v>SK Gas Co., Ltd</v>
      </c>
      <c r="D14" s="27" t="str">
        <f>VLOOKUP(국문!D14,Sheet1!$E:$F,2,0)</f>
        <v>SK Eco Engineering Co., Ltd</v>
      </c>
      <c r="E14" s="28" t="str">
        <f>VLOOKUP(국문!E14,Sheet1!$G:$H,2,0)</f>
        <v>CEC Phase 2 Project Tank Cooling Work</v>
      </c>
      <c r="F14" s="27" t="str">
        <f>VLOOKUP(국문!F14,Sheet1!$I:$J,2,0)</f>
        <v>Gas</v>
      </c>
      <c r="G14" s="27" t="str">
        <f>VLOOKUP(국문!G14,Sheet1!$K:$L,2,0)</f>
        <v>Tank</v>
      </c>
      <c r="H14" s="29">
        <f>국문!H14</f>
        <v>45490</v>
      </c>
      <c r="I14" s="30">
        <f>국문!I14</f>
        <v>46265</v>
      </c>
      <c r="J14" s="23" t="str">
        <f t="shared" ref="J14" ca="1" si="8">IF(I14-$J$3&gt;0,"On Going","Complete")</f>
        <v>On Going</v>
      </c>
    </row>
    <row r="15" spans="1:12" ht="38.25" customHeight="1">
      <c r="B15" s="26" t="str">
        <f>VLOOKUP(국문!B15,Sheet1!$A:$B,2,0)</f>
        <v>Korea</v>
      </c>
      <c r="C15" s="32" t="str">
        <f>VLOOKUP(국문!C15,Sheet1!$C:$D,2,0)</f>
        <v>AirFirst Co., Ltd</v>
      </c>
      <c r="D15" s="27" t="str">
        <f>VLOOKUP(국문!D15,Sheet1!$E:$F,2,0)</f>
        <v>AirFirst Co., Ltd</v>
      </c>
      <c r="E15" s="28" t="str">
        <f>VLOOKUP(국문!E15,Sheet1!$G:$H,2,0)</f>
        <v>[STAR] ASU Plant Erection and Piping Work</v>
      </c>
      <c r="F15" s="27" t="str">
        <f>VLOOKUP(국문!F15,Sheet1!$I:$J,2,0)</f>
        <v>Gas</v>
      </c>
      <c r="G15" s="27" t="str">
        <f>VLOOKUP(국문!G15,Sheet1!$K:$L,2,0)</f>
        <v>Piping</v>
      </c>
      <c r="H15" s="29">
        <f>국문!H15</f>
        <v>45474</v>
      </c>
      <c r="I15" s="30">
        <f>국문!I15</f>
        <v>45929</v>
      </c>
      <c r="J15" s="23" t="str">
        <f t="shared" ref="J15" ca="1" si="9">IF(I15-$J$3&gt;0,"On Going","Complete")</f>
        <v>On Going</v>
      </c>
    </row>
    <row r="16" spans="1:12" ht="38.25" customHeight="1">
      <c r="B16" s="26" t="str">
        <f>VLOOKUP(국문!B16,Sheet1!$A:$B,2,0)</f>
        <v>Korea</v>
      </c>
      <c r="C16" s="32" t="str">
        <f>VLOOKUP(국문!C16,Sheet1!$C:$D,2,0)</f>
        <v>POSCO Lithium Solution Co., Ltd</v>
      </c>
      <c r="D16" s="27" t="str">
        <f>VLOOKUP(국문!D16,Sheet1!$E:$F,2,0)</f>
        <v>POSCO E&amp;C Co., Ltd</v>
      </c>
      <c r="E16" s="28" t="str">
        <f>VLOOKUP(국문!E16,Sheet1!$G:$H,2,0)</f>
        <v>Yulchon) Salt water lithium Commercialization Two-stage lower process construction Project Mechanical construction 1</v>
      </c>
      <c r="F16" s="27" t="str">
        <f>VLOOKUP(국문!F16,Sheet1!$I:$J,2,0)</f>
        <v>Steel Mill</v>
      </c>
      <c r="G16" s="27" t="str">
        <f>VLOOKUP(국문!G16,Sheet1!$K:$L,2,0)</f>
        <v>Mech</v>
      </c>
      <c r="H16" s="29">
        <f>국문!H16</f>
        <v>45461</v>
      </c>
      <c r="I16" s="30">
        <f>국문!I16</f>
        <v>45838</v>
      </c>
      <c r="J16" s="23" t="str">
        <f t="shared" ref="J16" ca="1" si="10">IF(I16-$J$3&gt;0,"On Going","Complete")</f>
        <v>On Going</v>
      </c>
    </row>
    <row r="17" spans="2:10" ht="38.25" customHeight="1">
      <c r="B17" s="26" t="str">
        <f>VLOOKUP(국문!B17,Sheet1!$A:$B,2,0)</f>
        <v>Korea</v>
      </c>
      <c r="C17" s="32" t="str">
        <f>VLOOKUP(국문!C17,Sheet1!$C:$D,2,0)</f>
        <v>Hyundai Steel Co., Ltd</v>
      </c>
      <c r="D17" s="27" t="str">
        <f>VLOOKUP(국문!D17,Sheet1!$E:$F,2,0)</f>
        <v>Hyundai Steel Co., Ltd</v>
      </c>
      <c r="E17" s="28" t="str">
        <f>VLOOKUP(국문!E17,Sheet1!$G:$H,2,0)</f>
        <v>Replacement Work of old components in the raw material factory</v>
      </c>
      <c r="F17" s="27" t="str">
        <f>VLOOKUP(국문!F17,Sheet1!$I:$J,2,0)</f>
        <v>Steel Mill</v>
      </c>
      <c r="G17" s="27" t="str">
        <f>VLOOKUP(국문!G17,Sheet1!$K:$L,2,0)</f>
        <v>Mech</v>
      </c>
      <c r="H17" s="29">
        <f>국문!H17</f>
        <v>45455</v>
      </c>
      <c r="I17" s="30">
        <f>국문!I17</f>
        <v>45641</v>
      </c>
      <c r="J17" s="23" t="str">
        <f t="shared" ref="J17" ca="1" si="11">IF(I17-$J$3&gt;0,"On Going","Complete")</f>
        <v>On Going</v>
      </c>
    </row>
    <row r="18" spans="2:10" ht="38.25" customHeight="1">
      <c r="B18" s="26" t="str">
        <f>VLOOKUP(국문!B18,Sheet1!$A:$B,2,0)</f>
        <v>Korea</v>
      </c>
      <c r="C18" s="32" t="str">
        <f>VLOOKUP(국문!C18,Sheet1!$C:$D,2,0)</f>
        <v>Korea Midland Power Co., Ltd</v>
      </c>
      <c r="D18" s="27" t="str">
        <f>VLOOKUP(국문!D18,Sheet1!$E:$F,2,0)</f>
        <v>Korea Midland Power Co., Ltd</v>
      </c>
      <c r="E18" s="28" t="str">
        <f>VLOOKUP(국문!E18,Sheet1!$G:$H,2,0)</f>
        <v>Construction of a Mobile Fuel Oil Tank at Boryeong Power Headquarters</v>
      </c>
      <c r="F18" s="27" t="str">
        <f>VLOOKUP(국문!F18,Sheet1!$I:$J,2,0)</f>
        <v>Power</v>
      </c>
      <c r="G18" s="27" t="str">
        <f>VLOOKUP(국문!G18,Sheet1!$K:$L,2,0)</f>
        <v>Tank</v>
      </c>
      <c r="H18" s="29">
        <f>국문!H18</f>
        <v>45453</v>
      </c>
      <c r="I18" s="30">
        <f>국문!I18</f>
        <v>45572</v>
      </c>
      <c r="J18" s="23" t="str">
        <f t="shared" ref="J18" ca="1" si="12">IF(I18-$J$3&gt;0,"On Going","Complete")</f>
        <v>Complete</v>
      </c>
    </row>
    <row r="19" spans="2:10" ht="38.25" customHeight="1">
      <c r="B19" s="26" t="str">
        <f>VLOOKUP(국문!B19,Sheet1!$A:$B,2,0)</f>
        <v>Korea</v>
      </c>
      <c r="C19" s="32" t="str">
        <f>VLOOKUP(국문!C19,Sheet1!$C:$D,2,0)</f>
        <v>Hyundai Steel Co., Ltd</v>
      </c>
      <c r="D19" s="27" t="str">
        <f>VLOOKUP(국문!D19,Sheet1!$E:$F,2,0)</f>
        <v>Hyundai Rotem Co., Ltd</v>
      </c>
      <c r="E19" s="28" t="str">
        <f>VLOOKUP(국문!E19,Sheet1!$G:$H,2,0)</f>
        <v>Hyundai Steel Dangjin CDQ in 2021 and piping construction</v>
      </c>
      <c r="F19" s="27" t="str">
        <f>VLOOKUP(국문!F19,Sheet1!$I:$J,2,0)</f>
        <v>Steel Mill</v>
      </c>
      <c r="G19" s="27" t="str">
        <f>VLOOKUP(국문!G19,Sheet1!$K:$L,2,0)</f>
        <v>Mech</v>
      </c>
      <c r="H19" s="29">
        <f>국문!H19</f>
        <v>45450</v>
      </c>
      <c r="I19" s="30">
        <f>국문!I19</f>
        <v>46037</v>
      </c>
      <c r="J19" s="23" t="str">
        <f t="shared" ref="J19" ca="1" si="13">IF(I19-$J$3&gt;0,"On Going","Complete")</f>
        <v>On Going</v>
      </c>
    </row>
    <row r="20" spans="2:10" ht="38.25" customHeight="1">
      <c r="B20" s="26" t="str">
        <f>VLOOKUP(국문!B20,Sheet1!$A:$B,2,0)</f>
        <v>Korea</v>
      </c>
      <c r="C20" s="32" t="str">
        <f>VLOOKUP(국문!C20,Sheet1!$C:$D,2,0)</f>
        <v>S-Oil Co., Ltd</v>
      </c>
      <c r="D20" s="27" t="str">
        <f>VLOOKUP(국문!D20,Sheet1!$E:$F,2,0)</f>
        <v>DL E&amp;C Co., Ltd</v>
      </c>
      <c r="E20" s="28" t="str">
        <f>VLOOKUP(국문!E20,Sheet1!$G:$H,2,0)</f>
        <v>S-OIL SHAHEEN Project PKG1 TC2C Mechanical Work</v>
      </c>
      <c r="F20" s="27" t="str">
        <f>VLOOKUP(국문!F20,Sheet1!$I:$J,2,0)</f>
        <v>Refinery</v>
      </c>
      <c r="G20" s="27" t="str">
        <f>VLOOKUP(국문!G20,Sheet1!$K:$L,2,0)</f>
        <v>Mech/Piping</v>
      </c>
      <c r="H20" s="29">
        <f>국문!H20</f>
        <v>45444</v>
      </c>
      <c r="I20" s="30">
        <f>국문!I20</f>
        <v>46203</v>
      </c>
      <c r="J20" s="23" t="str">
        <f t="shared" ref="J20" ca="1" si="14">IF(I20-$J$3&gt;0,"On Going","Complete")</f>
        <v>On Going</v>
      </c>
    </row>
    <row r="21" spans="2:10" ht="38.25" customHeight="1">
      <c r="B21" s="26" t="str">
        <f>VLOOKUP(국문!B21,Sheet1!$A:$B,2,0)</f>
        <v>Indonesia</v>
      </c>
      <c r="C21" s="32" t="str">
        <f>VLOOKUP(국문!C21,Sheet1!$C:$D,2,0)</f>
        <v>PT SK Plasma Core Indonesia</v>
      </c>
      <c r="D21" s="27" t="str">
        <f>VLOOKUP(국문!D21,Sheet1!$E:$F,2,0)</f>
        <v>SKEE-HEK</v>
      </c>
      <c r="E21" s="28" t="str">
        <f>VLOOKUP(국문!E21,Sheet1!$G:$H,2,0)</f>
        <v>Indonesia L-PJT Temporary Site office work</v>
      </c>
      <c r="F21" s="27" t="str">
        <f>VLOOKUP(국문!F21,Sheet1!$I:$J,2,0)</f>
        <v>Building</v>
      </c>
      <c r="G21" s="27" t="str">
        <f>VLOOKUP(국문!G21,Sheet1!$K:$L,2,0)</f>
        <v>Building</v>
      </c>
      <c r="H21" s="29">
        <f>국문!H21</f>
        <v>45444</v>
      </c>
      <c r="I21" s="30">
        <f>국문!I21</f>
        <v>45504</v>
      </c>
      <c r="J21" s="23" t="str">
        <f t="shared" ref="J21" ca="1" si="15">IF(I21-$J$3&gt;0,"On Going","Complete")</f>
        <v>Complete</v>
      </c>
    </row>
    <row r="22" spans="2:10" ht="38.25" customHeight="1">
      <c r="B22" s="26" t="str">
        <f>VLOOKUP(국문!B22,Sheet1!$A:$B,2,0)</f>
        <v>Korea</v>
      </c>
      <c r="C22" s="32" t="str">
        <f>VLOOKUP(국문!C22,Sheet1!$C:$D,2,0)</f>
        <v>NEH Co., Ltd</v>
      </c>
      <c r="D22" s="27" t="str">
        <f>VLOOKUP(국문!D22,Sheet1!$E:$F,2,0)</f>
        <v>POSCO E&amp;C Co., Ltd</v>
      </c>
      <c r="E22" s="28" t="str">
        <f>VLOOKUP(국문!E22,Sheet1!$G:$H,2,0)</f>
        <v>Gwangyang LNG Terminal #7,8 Tank Expansion Tank, Equipment, and Piping Insulation Works</v>
      </c>
      <c r="F22" s="27" t="str">
        <f>VLOOKUP(국문!F22,Sheet1!$I:$J,2,0)</f>
        <v>Steel Mill</v>
      </c>
      <c r="G22" s="27" t="str">
        <f>VLOOKUP(국문!G22,Sheet1!$K:$L,2,0)</f>
        <v>Piping/Insulation</v>
      </c>
      <c r="H22" s="29">
        <f>국문!H22</f>
        <v>45432</v>
      </c>
      <c r="I22" s="30">
        <f>국문!I22</f>
        <v>46295</v>
      </c>
      <c r="J22" s="23" t="str">
        <f t="shared" ref="J22" ca="1" si="16">IF(I22-$J$3&gt;0,"On Going","Complete")</f>
        <v>On Going</v>
      </c>
    </row>
    <row r="23" spans="2:10" ht="38.25" customHeight="1">
      <c r="B23" s="26" t="str">
        <f>VLOOKUP(국문!B23,Sheet1!$A:$B,2,0)</f>
        <v>Korea</v>
      </c>
      <c r="C23" s="32" t="str">
        <f>VLOOKUP(국문!C23,Sheet1!$C:$D,2,0)</f>
        <v>LG Chem Co., Ltd</v>
      </c>
      <c r="D23" s="27" t="str">
        <f>VLOOKUP(국문!D23,Sheet1!$E:$F,2,0)</f>
        <v>LG Chem Co., Ltd</v>
      </c>
      <c r="E23" s="28" t="str">
        <f>VLOOKUP(국문!E23,Sheet1!$G:$H,2,0)</f>
        <v>Disassembly and assembly construction of Daesan HPM BR, NBR PSV</v>
      </c>
      <c r="F23" s="27" t="str">
        <f>VLOOKUP(국문!F23,Sheet1!$I:$J,2,0)</f>
        <v>Petrochemical</v>
      </c>
      <c r="G23" s="27" t="str">
        <f>VLOOKUP(국문!G23,Sheet1!$K:$L,2,0)</f>
        <v>Mech</v>
      </c>
      <c r="H23" s="29">
        <f>국문!H23</f>
        <v>45432</v>
      </c>
      <c r="I23" s="30">
        <f>국문!I23</f>
        <v>45657</v>
      </c>
      <c r="J23" s="23" t="str">
        <f t="shared" ref="J23" ca="1" si="17">IF(I23-$J$3&gt;0,"On Going","Complete")</f>
        <v>On Going</v>
      </c>
    </row>
    <row r="24" spans="2:10" ht="38.25" customHeight="1">
      <c r="B24" s="26" t="str">
        <f>VLOOKUP(국문!B24,Sheet1!$A:$B,2,0)</f>
        <v xml:space="preserve">Vietnam </v>
      </c>
      <c r="C24" s="32" t="str">
        <f>VLOOKUP(국문!C24,Sheet1!$C:$D,2,0)</f>
        <v>ECOVANCE</v>
      </c>
      <c r="D24" s="27" t="str">
        <f>VLOOKUP(국문!D24,Sheet1!$E:$F,2,0)</f>
        <v>SK Eco Engineering Co., Ltd</v>
      </c>
      <c r="E24" s="28" t="str">
        <f>VLOOKUP(국문!E24,Sheet1!$G:$H,2,0)</f>
        <v>Vietnam TERRA Project Buidling PKG1</v>
      </c>
      <c r="F24" s="27" t="str">
        <f>VLOOKUP(국문!F24,Sheet1!$I:$J,2,0)</f>
        <v>Building</v>
      </c>
      <c r="G24" s="27" t="str">
        <f>VLOOKUP(국문!G24,Sheet1!$K:$L,2,0)</f>
        <v>Mech/Piping</v>
      </c>
      <c r="H24" s="29">
        <f>국문!H24</f>
        <v>45427</v>
      </c>
      <c r="I24" s="30">
        <f>국문!I24</f>
        <v>45805</v>
      </c>
      <c r="J24" s="23" t="str">
        <f t="shared" ref="J24" ca="1" si="18">IF(I24-$J$3&gt;0,"On Going","Complete")</f>
        <v>On Going</v>
      </c>
    </row>
    <row r="25" spans="2:10" ht="38.25" customHeight="1">
      <c r="B25" s="26" t="str">
        <f>VLOOKUP(국문!B25,Sheet1!$A:$B,2,0)</f>
        <v>Indonesia</v>
      </c>
      <c r="C25" s="32" t="str">
        <f>VLOOKUP(국문!C25,Sheet1!$C:$D,2,0)</f>
        <v>PT Barito Pacific Tbk</v>
      </c>
      <c r="D25" s="27" t="str">
        <f>VLOOKUP(국문!D25,Sheet1!$E:$F,2,0)</f>
        <v>Doosan Energy Co., Ltd</v>
      </c>
      <c r="E25" s="28" t="str">
        <f>VLOOKUP(국문!E25,Sheet1!$G:$H,2,0)</f>
        <v>Indonesia JAWA 9&amp;10 CFSPP PJT – Manpower supply</v>
      </c>
      <c r="F25" s="27" t="str">
        <f>VLOOKUP(국문!F25,Sheet1!$I:$J,2,0)</f>
        <v>Power</v>
      </c>
      <c r="G25" s="27" t="str">
        <f>VLOOKUP(국문!G25,Sheet1!$K:$L,2,0)</f>
        <v>Mech/Piping</v>
      </c>
      <c r="H25" s="29">
        <f>국문!H25</f>
        <v>45413</v>
      </c>
      <c r="I25" s="30">
        <f>국문!I25</f>
        <v>45657</v>
      </c>
      <c r="J25" s="23" t="str">
        <f t="shared" ref="J25" ca="1" si="19">IF(I25-$J$3&gt;0,"On Going","Complete")</f>
        <v>On Going</v>
      </c>
    </row>
    <row r="26" spans="2:10" ht="38.25" customHeight="1">
      <c r="B26" s="26" t="str">
        <f>VLOOKUP(국문!B26,Sheet1!$A:$B,2,0)</f>
        <v>Korea</v>
      </c>
      <c r="C26" s="32" t="str">
        <f>VLOOKUP(국문!C26,Sheet1!$C:$D,2,0)</f>
        <v>Samho Jugong Apartment Housing Reconstruction and Maintenance Association</v>
      </c>
      <c r="D26" s="27" t="str">
        <f>VLOOKUP(국문!D26,Sheet1!$E:$F,2,0)</f>
        <v>Dongwon Development Co., Ltd</v>
      </c>
      <c r="E26" s="28" t="str">
        <f>VLOOKUP(국문!E26,Sheet1!$G:$H,2,0)</f>
        <v>Mechanical Fire Extinguishing Facilities for Housing Reconstruction and Maintenance Project in Samho Jugong Apartment</v>
      </c>
      <c r="F26" s="27" t="str">
        <f>VLOOKUP(국문!F26,Sheet1!$I:$J,2,0)</f>
        <v>Housing Facility</v>
      </c>
      <c r="G26" s="27" t="str">
        <f>VLOOKUP(국문!G26,Sheet1!$K:$L,2,0)</f>
        <v>Fire piping</v>
      </c>
      <c r="H26" s="29">
        <f>국문!H26</f>
        <v>45383</v>
      </c>
      <c r="I26" s="30">
        <f>국문!I26</f>
        <v>45412</v>
      </c>
      <c r="J26" s="23" t="str">
        <f t="shared" ref="J26" ca="1" si="20">IF(I26-$J$3&gt;0,"On Going","Complete")</f>
        <v>Complete</v>
      </c>
    </row>
    <row r="27" spans="2:10" ht="38.25" customHeight="1">
      <c r="B27" s="26" t="str">
        <f>VLOOKUP(국문!B27,Sheet1!$A:$B,2,0)</f>
        <v>Korea</v>
      </c>
      <c r="C27" s="32" t="str">
        <f>VLOOKUP(국문!C27,Sheet1!$C:$D,2,0)</f>
        <v>Samho Jugong Apartment Housing Reconstruction and Maintenance Association</v>
      </c>
      <c r="D27" s="27" t="str">
        <f>VLOOKUP(국문!D27,Sheet1!$E:$F,2,0)</f>
        <v>Dongwon Development Co., Ltd</v>
      </c>
      <c r="E27" s="28" t="str">
        <f>VLOOKUP(국문!E27,Sheet1!$G:$H,2,0)</f>
        <v>Mechanical Equipment for Housing Reconstruction and Maintenance Project of Samho Jugong Apartment</v>
      </c>
      <c r="F27" s="27" t="str">
        <f>VLOOKUP(국문!F27,Sheet1!$I:$J,2,0)</f>
        <v>Housing Facility</v>
      </c>
      <c r="G27" s="27" t="str">
        <f>VLOOKUP(국문!G27,Sheet1!$K:$L,2,0)</f>
        <v>Mech</v>
      </c>
      <c r="H27" s="29">
        <f>국문!H27</f>
        <v>45383</v>
      </c>
      <c r="I27" s="30">
        <f>국문!I27</f>
        <v>45412</v>
      </c>
      <c r="J27" s="23" t="str">
        <f t="shared" ref="J27" ca="1" si="21">IF(I27-$J$3&gt;0,"On Going","Complete")</f>
        <v>Complete</v>
      </c>
    </row>
    <row r="28" spans="2:10" ht="38.25" customHeight="1">
      <c r="B28" s="26" t="str">
        <f>VLOOKUP(국문!B28,Sheet1!$A:$B,2,0)</f>
        <v>Korea</v>
      </c>
      <c r="C28" s="32" t="str">
        <f>VLOOKUP(국문!C28,Sheet1!$C:$D,2,0)</f>
        <v>Dongwon Development Co., Ltd</v>
      </c>
      <c r="D28" s="27" t="str">
        <f>VLOOKUP(국문!D28,Sheet1!$E:$F,2,0)</f>
        <v>Dongwon Development Co., Ltd</v>
      </c>
      <c r="E28" s="28" t="str">
        <f>VLOOKUP(국문!E28,Sheet1!$G:$H,2,0)</f>
        <v>Mechanical Fire Extinguishing Equipment during Construction of Vista Dongwon, Cheonan Seongseong</v>
      </c>
      <c r="F28" s="27" t="str">
        <f>VLOOKUP(국문!F28,Sheet1!$I:$J,2,0)</f>
        <v>Housing Facility</v>
      </c>
      <c r="G28" s="27" t="str">
        <f>VLOOKUP(국문!G28,Sheet1!$K:$L,2,0)</f>
        <v>Fire piping</v>
      </c>
      <c r="H28" s="29">
        <f>국문!H28</f>
        <v>45383</v>
      </c>
      <c r="I28" s="30">
        <f>국문!I28</f>
        <v>45504</v>
      </c>
      <c r="J28" s="23" t="str">
        <f t="shared" ref="J28" ca="1" si="22">IF(I28-$J$3&gt;0,"On Going","Complete")</f>
        <v>Complete</v>
      </c>
    </row>
    <row r="29" spans="2:10" ht="38.25" customHeight="1">
      <c r="B29" s="26" t="str">
        <f>VLOOKUP(국문!B29,Sheet1!$A:$B,2,0)</f>
        <v>Korea</v>
      </c>
      <c r="C29" s="32" t="str">
        <f>VLOOKUP(국문!C29,Sheet1!$C:$D,2,0)</f>
        <v>Samsung Electronics Co., Ltd</v>
      </c>
      <c r="D29" s="27" t="str">
        <f>VLOOKUP(국문!D29,Sheet1!$E:$F,2,0)</f>
        <v>KCC ENGINEERING &amp; CONSTRUCTION CO., LTD.</v>
      </c>
      <c r="E29" s="28" t="str">
        <f>VLOOKUP(국문!E29,Sheet1!$G:$H,2,0)</f>
        <v>Pyeongtaek Office 3-dong New Construction General Piping Corporation (Tool 2)</v>
      </c>
      <c r="F29" s="27" t="str">
        <f>VLOOKUP(국문!F29,Sheet1!$I:$J,2,0)</f>
        <v>High-Tech</v>
      </c>
      <c r="G29" s="27" t="str">
        <f>VLOOKUP(국문!G29,Sheet1!$K:$L,2,0)</f>
        <v>Mech</v>
      </c>
      <c r="H29" s="29">
        <f>국문!H29</f>
        <v>45379</v>
      </c>
      <c r="I29" s="30">
        <f>국문!I29</f>
        <v>45900</v>
      </c>
      <c r="J29" s="23" t="str">
        <f t="shared" ref="J29" ca="1" si="23">IF(I29-$J$3&gt;0,"On Going","Complete")</f>
        <v>On Going</v>
      </c>
    </row>
    <row r="30" spans="2:10" ht="38.25" customHeight="1">
      <c r="B30" s="26" t="str">
        <f>VLOOKUP(국문!B30,Sheet1!$A:$B,2,0)</f>
        <v>Korea</v>
      </c>
      <c r="C30" s="32" t="str">
        <f>VLOOKUP(국문!C30,Sheet1!$C:$D,2,0)</f>
        <v>SK On Co., Ltd</v>
      </c>
      <c r="D30" s="27" t="str">
        <f>VLOOKUP(국문!D30,Sheet1!$E:$F,2,0)</f>
        <v>SK Eco Engineering Co., Ltd</v>
      </c>
      <c r="E30" s="28" t="str">
        <f>VLOOKUP(국문!E30,Sheet1!$G:$H,2,0)</f>
        <v>Seosan Plant 3 Self-Development Project</v>
      </c>
      <c r="F30" s="27" t="str">
        <f>VLOOKUP(국문!F30,Sheet1!$I:$J,2,0)</f>
        <v>Power</v>
      </c>
      <c r="G30" s="27" t="str">
        <f>VLOOKUP(국문!G30,Sheet1!$K:$L,2,0)</f>
        <v>Mech/Piping</v>
      </c>
      <c r="H30" s="29">
        <f>국문!H30</f>
        <v>45376</v>
      </c>
      <c r="I30" s="30">
        <f>국문!I30</f>
        <v>45688</v>
      </c>
      <c r="J30" s="23" t="str">
        <f t="shared" ref="J30" ca="1" si="24">IF(I30-$J$3&gt;0,"On Going","Complete")</f>
        <v>On Going</v>
      </c>
    </row>
    <row r="31" spans="2:10" ht="38.25" customHeight="1">
      <c r="B31" s="26" t="str">
        <f>VLOOKUP(국문!B31,Sheet1!$A:$B,2,0)</f>
        <v>Korea</v>
      </c>
      <c r="C31" s="32" t="str">
        <f>VLOOKUP(국문!C31,Sheet1!$C:$D,2,0)</f>
        <v>POSCO Pohang Co., Ltd</v>
      </c>
      <c r="D31" s="27" t="str">
        <f>VLOOKUP(국문!D31,Sheet1!$E:$F,2,0)</f>
        <v>POSCO E&amp;C Co., Ltd</v>
      </c>
      <c r="E31" s="28" t="str">
        <f>VLOOKUP(국문!E31,Sheet1!$G:$H,2,0)</f>
        <v>Gwangyang 1 and 2 Hwaseong New Chiller Construction Machine 2 to Increase Desulfurization Capacity</v>
      </c>
      <c r="F31" s="27" t="str">
        <f>VLOOKUP(국문!F31,Sheet1!$I:$J,2,0)</f>
        <v>Steel Mill</v>
      </c>
      <c r="G31" s="27" t="str">
        <f>VLOOKUP(국문!G31,Sheet1!$K:$L,2,0)</f>
        <v>Mech</v>
      </c>
      <c r="H31" s="29">
        <f>국문!H31</f>
        <v>45359</v>
      </c>
      <c r="I31" s="30">
        <f>국문!I31</f>
        <v>45688</v>
      </c>
      <c r="J31" s="23" t="str">
        <f t="shared" ref="J31" ca="1" si="25">IF(I31-$J$3&gt;0,"On Going","Complete")</f>
        <v>On Going</v>
      </c>
    </row>
    <row r="32" spans="2:10" ht="38.25" customHeight="1">
      <c r="B32" s="26" t="str">
        <f>VLOOKUP(국문!B32,Sheet1!$A:$B,2,0)</f>
        <v>Korea</v>
      </c>
      <c r="C32" s="32" t="str">
        <f>VLOOKUP(국문!C32,Sheet1!$C:$D,2,0)</f>
        <v>Bokyung Construction Co., Ltd</v>
      </c>
      <c r="D32" s="27" t="str">
        <f>VLOOKUP(국문!D32,Sheet1!$E:$F,2,0)</f>
        <v>Bokyung Construction Co., Ltd</v>
      </c>
      <c r="E32" s="28" t="str">
        <f>VLOOKUP(국문!E32,Sheet1!$G:$H,2,0)</f>
        <v>Fire extinguishing facility construction during construction of A1BL in Wonju Dangu District</v>
      </c>
      <c r="F32" s="27" t="str">
        <f>VLOOKUP(국문!F32,Sheet1!$I:$J,2,0)</f>
        <v>Housing Facility</v>
      </c>
      <c r="G32" s="27" t="str">
        <f>VLOOKUP(국문!G32,Sheet1!$K:$L,2,0)</f>
        <v>Fire piping</v>
      </c>
      <c r="H32" s="29">
        <f>국문!H32</f>
        <v>45355</v>
      </c>
      <c r="I32" s="30">
        <f>국문!I32</f>
        <v>46203</v>
      </c>
      <c r="J32" s="23" t="str">
        <f t="shared" ref="J32" ca="1" si="26">IF(I32-$J$3&gt;0,"On Going","Complete")</f>
        <v>On Going</v>
      </c>
    </row>
    <row r="33" spans="1:10" ht="38.25" customHeight="1">
      <c r="B33" s="26" t="str">
        <f>VLOOKUP(국문!B33,Sheet1!$A:$B,2,0)</f>
        <v>Korea</v>
      </c>
      <c r="C33" s="32" t="str">
        <f>VLOOKUP(국문!C33,Sheet1!$C:$D,2,0)</f>
        <v>LG Chem Co., Ltd</v>
      </c>
      <c r="D33" s="27" t="str">
        <f>VLOOKUP(국문!D33,Sheet1!$E:$F,2,0)</f>
        <v>DL E&amp;C Co., Ltd</v>
      </c>
      <c r="E33" s="28" t="str">
        <f>VLOOKUP(국문!E33,Sheet1!$G:$H,2,0)</f>
        <v>Yeosu Hwachi Complex Coal Boiler Demolition Project Early Work Machine, Piping, Steel and Thermal Work</v>
      </c>
      <c r="F33" s="27" t="str">
        <f>VLOOKUP(국문!F33,Sheet1!$I:$J,2,0)</f>
        <v>Petrochemical</v>
      </c>
      <c r="G33" s="27" t="str">
        <f>VLOOKUP(국문!G33,Sheet1!$K:$L,2,0)</f>
        <v>Piping/Mech/Stl.Str/Insulation</v>
      </c>
      <c r="H33" s="29">
        <f>국문!H33</f>
        <v>45352</v>
      </c>
      <c r="I33" s="30">
        <f>국문!I33</f>
        <v>45641</v>
      </c>
      <c r="J33" s="23" t="str">
        <f t="shared" ref="J33:J39" ca="1" si="27">IF(I33-$J$3&gt;0,"On Going","Complete")</f>
        <v>On Going</v>
      </c>
    </row>
    <row r="34" spans="1:10" ht="38.25" customHeight="1">
      <c r="B34" s="26" t="str">
        <f>VLOOKUP(국문!B34,Sheet1!$A:$B,2,0)</f>
        <v>Korea</v>
      </c>
      <c r="C34" s="32" t="str">
        <f>VLOOKUP(국문!C34,Sheet1!$C:$D,2,0)</f>
        <v>Hyundai Steel Co., Ltd</v>
      </c>
      <c r="D34" s="27" t="str">
        <f>VLOOKUP(국문!D34,Sheet1!$E:$F,2,0)</f>
        <v>Hyundai Steel Co., Ltd</v>
      </c>
      <c r="E34" s="28" t="str">
        <f>VLOOKUP(국문!E34,Sheet1!$G:$H,2,0)</f>
        <v>(24) (sintering) (safety) Handrail repair work for firing plant</v>
      </c>
      <c r="F34" s="27" t="str">
        <f>VLOOKUP(국문!F34,Sheet1!$I:$J,2,0)</f>
        <v>Steel Mill</v>
      </c>
      <c r="G34" s="27" t="str">
        <f>VLOOKUP(국문!G34,Sheet1!$K:$L,2,0)</f>
        <v>Mech</v>
      </c>
      <c r="H34" s="29">
        <f>국문!H34</f>
        <v>45351</v>
      </c>
      <c r="I34" s="30">
        <f>국문!I34</f>
        <v>45657</v>
      </c>
      <c r="J34" s="23" t="str">
        <f t="shared" ca="1" si="27"/>
        <v>On Going</v>
      </c>
    </row>
    <row r="35" spans="1:10" ht="38.25" customHeight="1">
      <c r="B35" s="26" t="str">
        <f>VLOOKUP(국문!B35,Sheet1!$A:$B,2,0)</f>
        <v>Korea</v>
      </c>
      <c r="C35" s="32" t="str">
        <f>VLOOKUP(국문!C35,Sheet1!$C:$D,2,0)</f>
        <v>SK Multi Utility Co., Ltd</v>
      </c>
      <c r="D35" s="27" t="str">
        <f>VLOOKUP(국문!D35,Sheet1!$E:$F,2,0)</f>
        <v>SK Eco Engineering Co., Ltd</v>
      </c>
      <c r="E35" s="28" t="str">
        <f>VLOOKUP(국문!E35,Sheet1!$G:$H,2,0)</f>
        <v>Ulsan SKMU Project Cooling Tower Mechanical Piping Work</v>
      </c>
      <c r="F35" s="27" t="str">
        <f>VLOOKUP(국문!F35,Sheet1!$I:$J,2,0)</f>
        <v>Power</v>
      </c>
      <c r="G35" s="27" t="str">
        <f>VLOOKUP(국문!G35,Sheet1!$K:$L,2,0)</f>
        <v>Mech/Piping</v>
      </c>
      <c r="H35" s="29">
        <f>국문!H35</f>
        <v>45343</v>
      </c>
      <c r="I35" s="30">
        <f>국문!I35</f>
        <v>45596</v>
      </c>
      <c r="J35" s="23" t="str">
        <f t="shared" ca="1" si="27"/>
        <v>Complete</v>
      </c>
    </row>
    <row r="36" spans="1:10" ht="38.25" customHeight="1">
      <c r="B36" s="26" t="str">
        <f>VLOOKUP(국문!B36,Sheet1!$A:$B,2,0)</f>
        <v>Korea</v>
      </c>
      <c r="C36" s="32" t="str">
        <f>VLOOKUP(국문!C36,Sheet1!$C:$D,2,0)</f>
        <v>Korea Gas Corporation Co., Ltd</v>
      </c>
      <c r="D36" s="27" t="str">
        <f>VLOOKUP(국문!D36,Sheet1!$E:$F,2,0)</f>
        <v>Doosan Energy Co., Ltd</v>
      </c>
      <c r="E36" s="28" t="str">
        <f>VLOOKUP(국문!E36,Sheet1!$G:$H,2,0)</f>
        <v>Dangjin Base LNG tank construction work (Hot insulation and cooling work for units 2 and 3)</v>
      </c>
      <c r="F36" s="27" t="str">
        <f>VLOOKUP(국문!F36,Sheet1!$I:$J,2,0)</f>
        <v>Gas</v>
      </c>
      <c r="G36" s="27" t="str">
        <f>VLOOKUP(국문!G36,Sheet1!$K:$L,2,0)</f>
        <v>Insulation</v>
      </c>
      <c r="H36" s="29">
        <f>국문!H36</f>
        <v>45261</v>
      </c>
      <c r="I36" s="30">
        <f>국문!I36</f>
        <v>46022</v>
      </c>
      <c r="J36" s="23" t="str">
        <f t="shared" ca="1" si="27"/>
        <v>On Going</v>
      </c>
    </row>
    <row r="37" spans="1:10" customFormat="1" ht="38.25" customHeight="1">
      <c r="A37" s="1"/>
      <c r="B37" s="2" t="str">
        <f>VLOOKUP(국문!B37,Sheet1!$A:$B,2,0)</f>
        <v>Korea</v>
      </c>
      <c r="C37" s="3" t="str">
        <f>VLOOKUP(국문!C37,Sheet1!$C:$D,2,0)</f>
        <v>Pyeongtaek Hwayang District Regional Housing Association</v>
      </c>
      <c r="D37" s="4" t="str">
        <f>VLOOKUP(국문!D37,Sheet1!$E:$F,2,0)</f>
        <v>Seohee Construction Co., Ltd</v>
      </c>
      <c r="E37" s="9" t="str">
        <f>VLOOKUP(국문!E37,Sheet1!$G:$H,2,0)</f>
        <v>Machinery and Equipment construction of Pyeongtaek Hwayang District</v>
      </c>
      <c r="F37" s="4" t="str">
        <f>VLOOKUP(국문!F37,Sheet1!$I:$J,2,0)</f>
        <v>Housing Facility</v>
      </c>
      <c r="G37" s="4" t="str">
        <f>VLOOKUP(국문!G37,Sheet1!$K:$L,2,0)</f>
        <v>Mech</v>
      </c>
      <c r="H37" s="5">
        <f>국문!H37</f>
        <v>45259</v>
      </c>
      <c r="I37" s="6">
        <f>국문!I37</f>
        <v>46234</v>
      </c>
      <c r="J37" t="str">
        <f t="shared" ca="1" si="27"/>
        <v>On Going</v>
      </c>
    </row>
    <row r="38" spans="1:10" customFormat="1" ht="38.25" customHeight="1">
      <c r="A38" s="1"/>
      <c r="B38" s="2" t="str">
        <f>VLOOKUP(국문!B38,Sheet1!$A:$B,2,0)</f>
        <v>Korea</v>
      </c>
      <c r="C38" s="3" t="str">
        <f>VLOOKUP(국문!C38,Sheet1!$C:$D,2,0)</f>
        <v>Pyeongtaek Hwayang District Regional Housing Association</v>
      </c>
      <c r="D38" s="4" t="str">
        <f>VLOOKUP(국문!D38,Sheet1!$E:$F,2,0)</f>
        <v>Seohee Construction Co., Ltd</v>
      </c>
      <c r="E38" s="9" t="str">
        <f>VLOOKUP(국문!E38,Sheet1!$G:$H,2,0)</f>
        <v>Fire fighting equipment construction of Pyeongtaek Hwayang District</v>
      </c>
      <c r="F38" s="4" t="str">
        <f>VLOOKUP(국문!F38,Sheet1!$I:$J,2,0)</f>
        <v>Housing Facility</v>
      </c>
      <c r="G38" s="4" t="str">
        <f>VLOOKUP(국문!G38,Sheet1!$K:$L,2,0)</f>
        <v>Fire piping</v>
      </c>
      <c r="H38" s="5">
        <f>국문!H38</f>
        <v>45259</v>
      </c>
      <c r="I38" s="6">
        <f>국문!I38</f>
        <v>46234</v>
      </c>
      <c r="J38" t="str">
        <f t="shared" ca="1" si="27"/>
        <v>On Going</v>
      </c>
    </row>
    <row r="39" spans="1:10" customFormat="1" ht="38.25" customHeight="1">
      <c r="A39" s="1"/>
      <c r="B39" s="2" t="str">
        <f>VLOOKUP(국문!B39,Sheet1!$A:$B,2,0)</f>
        <v>Korea</v>
      </c>
      <c r="C39" s="3" t="str">
        <f>VLOOKUP(국문!C39,Sheet1!$C:$D,2,0)</f>
        <v>SK Gas Co., Ltd</v>
      </c>
      <c r="D39" s="4" t="str">
        <f>VLOOKUP(국문!D39,Sheet1!$E:$F,2,0)</f>
        <v>SK Eco Engineering Co., Ltd</v>
      </c>
      <c r="E39" s="9" t="str">
        <f>VLOOKUP(국문!E39,Sheet1!$G:$H,2,0)</f>
        <v>Ulsan CEC Phase 1 Project_Insulation Corporation</v>
      </c>
      <c r="F39" s="4" t="str">
        <f>VLOOKUP(국문!F39,Sheet1!$I:$J,2,0)</f>
        <v>Gas</v>
      </c>
      <c r="G39" s="4" t="str">
        <f>VLOOKUP(국문!G39,Sheet1!$K:$L,2,0)</f>
        <v>Insulation</v>
      </c>
      <c r="H39" s="5">
        <f>국문!H39</f>
        <v>45216</v>
      </c>
      <c r="I39" s="6">
        <f>국문!I39</f>
        <v>45473</v>
      </c>
      <c r="J39" t="str">
        <f t="shared" ca="1" si="27"/>
        <v>Complete</v>
      </c>
    </row>
    <row r="40" spans="1:10" customFormat="1" ht="38.25" customHeight="1">
      <c r="A40" s="1"/>
      <c r="B40" s="2" t="str">
        <f>VLOOKUP(국문!B40,Sheet1!$A:$B,2,0)</f>
        <v>Poland</v>
      </c>
      <c r="C40" s="3" t="str">
        <f>VLOOKUP(국문!C40,Sheet1!$C:$D,2,0)</f>
        <v>PKN ORLEN</v>
      </c>
      <c r="D40" s="4" t="str">
        <f>VLOOKUP(국문!D40,Sheet1!$E:$F,2,0)</f>
        <v>Hyundai Engineering Co., Ltd</v>
      </c>
      <c r="E40" s="9" t="str">
        <f>VLOOKUP(국문!E40,Sheet1!$G:$H,2,0)</f>
        <v>PKN ORLEN Olefins Expansion Project - SMP Mechanical Erection PKG5</v>
      </c>
      <c r="F40" s="4" t="str">
        <f>VLOOKUP(국문!F40,Sheet1!$I:$J,2,0)</f>
        <v>Petrochemical</v>
      </c>
      <c r="G40" s="4" t="str">
        <f>VLOOKUP(국문!G40,Sheet1!$K:$L,2,0)</f>
        <v>Mech/Piping/Stl.Str</v>
      </c>
      <c r="H40" s="5">
        <f>국문!H40</f>
        <v>45200</v>
      </c>
      <c r="I40" s="6">
        <f>국문!I40</f>
        <v>45940</v>
      </c>
      <c r="J40" t="str">
        <f t="shared" ref="J40:J103" ca="1" si="28">IF(I40-$J$3&gt;0,"On Going","Complete")</f>
        <v>On Going</v>
      </c>
    </row>
    <row r="41" spans="1:10" customFormat="1" ht="38.25" customHeight="1">
      <c r="A41" s="1"/>
      <c r="B41" s="2" t="str">
        <f>VLOOKUP(국문!B41,Sheet1!$A:$B,2,0)</f>
        <v>Korea</v>
      </c>
      <c r="C41" s="3" t="str">
        <f>VLOOKUP(국문!C41,Sheet1!$C:$D,2,0)</f>
        <v>Samsung Biologics Co., Ltd</v>
      </c>
      <c r="D41" s="4" t="str">
        <f>VLOOKUP(국문!D41,Sheet1!$E:$F,2,0)</f>
        <v>Samsung Biologics Co., Ltd</v>
      </c>
      <c r="E41" s="9" t="str">
        <f>VLOOKUP(국문!E41,Sheet1!$G:$H,2,0)</f>
        <v>P5 Project Fire Mechanical Engineer Scope A/B</v>
      </c>
      <c r="F41" s="4" t="str">
        <f>VLOOKUP(국문!F41,Sheet1!$I:$J,2,0)</f>
        <v>Housing Facility</v>
      </c>
      <c r="G41" s="4" t="str">
        <f>VLOOKUP(국문!G41,Sheet1!$K:$L,2,0)</f>
        <v>Mech</v>
      </c>
      <c r="H41" s="5">
        <f>국문!H41</f>
        <v>45159</v>
      </c>
      <c r="I41" s="6">
        <f>국문!I41</f>
        <v>45838</v>
      </c>
      <c r="J41" t="str">
        <f t="shared" ca="1" si="28"/>
        <v>On Going</v>
      </c>
    </row>
    <row r="42" spans="1:10" customFormat="1" ht="38.25" customHeight="1">
      <c r="A42" s="1"/>
      <c r="B42" s="2" t="str">
        <f>VLOOKUP(국문!B42,Sheet1!$A:$B,2,0)</f>
        <v>Korea</v>
      </c>
      <c r="C42" s="3" t="str">
        <f>VLOOKUP(국문!C42,Sheet1!$C:$D,2,0)</f>
        <v>Korea Midland Power Co., Ltd</v>
      </c>
      <c r="D42" s="4" t="str">
        <f>VLOOKUP(국문!D42,Sheet1!$E:$F,2,0)</f>
        <v>Korea Midland Power Co., Ltd</v>
      </c>
      <c r="E42" s="9" t="str">
        <f>VLOOKUP(국문!E42,Sheet1!$G:$H,2,0)</f>
        <v>Demolition of fuel Oil tank for Boryeong power plant</v>
      </c>
      <c r="F42" s="4" t="str">
        <f>VLOOKUP(국문!F42,Sheet1!$I:$J,2,0)</f>
        <v>Power</v>
      </c>
      <c r="G42" s="4" t="str">
        <f>VLOOKUP(국문!G42,Sheet1!$K:$L,2,0)</f>
        <v>Tank</v>
      </c>
      <c r="H42" s="5">
        <f>국문!H42</f>
        <v>45134</v>
      </c>
      <c r="I42" s="6">
        <f>국문!I42</f>
        <v>45219</v>
      </c>
      <c r="J42" t="str">
        <f t="shared" ca="1" si="28"/>
        <v>Complete</v>
      </c>
    </row>
    <row r="43" spans="1:10" customFormat="1" ht="38.25" customHeight="1">
      <c r="A43" s="1"/>
      <c r="B43" s="2" t="str">
        <f>VLOOKUP(국문!B43,Sheet1!$A:$B,2,0)</f>
        <v>Korea</v>
      </c>
      <c r="C43" s="3" t="str">
        <f>VLOOKUP(국문!C43,Sheet1!$C:$D,2,0)</f>
        <v>Samsung Electronics Co., Ltd</v>
      </c>
      <c r="D43" s="4" t="str">
        <f>VLOOKUP(국문!D43,Sheet1!$E:$F,2,0)</f>
        <v>AirFirst Co., Ltd</v>
      </c>
      <c r="E43" s="9" t="str">
        <f>VLOOKUP(국문!E43,Sheet1!$G:$H,2,0)</f>
        <v>Piping Installation for P3 Ph4</v>
      </c>
      <c r="F43" s="4" t="str">
        <f>VLOOKUP(국문!F43,Sheet1!$I:$J,2,0)</f>
        <v>High-Tech</v>
      </c>
      <c r="G43" s="4" t="str">
        <f>VLOOKUP(국문!G43,Sheet1!$K:$L,2,0)</f>
        <v>Piping</v>
      </c>
      <c r="H43" s="5">
        <f>국문!H43</f>
        <v>45107</v>
      </c>
      <c r="I43" s="6">
        <f>국문!I43</f>
        <v>45322</v>
      </c>
      <c r="J43" t="str">
        <f t="shared" ca="1" si="28"/>
        <v>Complete</v>
      </c>
    </row>
    <row r="44" spans="1:10" customFormat="1" ht="38.25" customHeight="1">
      <c r="A44" s="1"/>
      <c r="B44" s="2" t="str">
        <f>VLOOKUP(국문!B44,Sheet1!$A:$B,2,0)</f>
        <v>Saudi</v>
      </c>
      <c r="C44" s="3" t="str">
        <f>VLOOKUP(국문!C44,Sheet1!$C:$D,2,0)</f>
        <v>Aramco</v>
      </c>
      <c r="D44" s="4" t="str">
        <f>VLOOKUP(국문!D44,Sheet1!$E:$F,2,0)</f>
        <v>Hyundai Engineering Co., Ltd</v>
      </c>
      <c r="E44" s="9" t="str">
        <f>VLOOKUP(국문!E44,Sheet1!$G:$H,2,0)</f>
        <v>Aramco Zapura Gas Processing Facility Project SMP WORK PKG 3-2</v>
      </c>
      <c r="F44" s="4" t="str">
        <f>VLOOKUP(국문!F44,Sheet1!$I:$J,2,0)</f>
        <v>Refinery</v>
      </c>
      <c r="G44" s="4" t="str">
        <f>VLOOKUP(국문!G44,Sheet1!$K:$L,2,0)</f>
        <v>Mech/Piping/Stl.Str</v>
      </c>
      <c r="H44" s="5">
        <f>국문!H44</f>
        <v>45078</v>
      </c>
      <c r="I44" s="6">
        <f>국문!I44</f>
        <v>45716</v>
      </c>
      <c r="J44" t="str">
        <f t="shared" ca="1" si="28"/>
        <v>On Going</v>
      </c>
    </row>
    <row r="45" spans="1:10" customFormat="1" ht="38.25" customHeight="1">
      <c r="A45" s="1">
        <v>1</v>
      </c>
      <c r="B45" s="2" t="str">
        <f>VLOOKUP(국문!B45,Sheet1!$A:$B,2,0)</f>
        <v>Korea</v>
      </c>
      <c r="C45" s="3" t="str">
        <f>VLOOKUP(국문!C45,Sheet1!$C:$D,2,0)</f>
        <v>LG Chem Co., Ltd</v>
      </c>
      <c r="D45" s="4" t="str">
        <f>VLOOKUP(국문!D45,Sheet1!$E:$F,2,0)</f>
        <v>Hyundai Engineering Co., Ltd</v>
      </c>
      <c r="E45" s="9" t="str">
        <f>VLOOKUP(국문!E45,Sheet1!$G:$H,2,0)</f>
        <v>Dangjin LG Chemical SMP</v>
      </c>
      <c r="F45" s="4" t="str">
        <f>VLOOKUP(국문!F45,Sheet1!$I:$J,2,0)</f>
        <v>Chemical</v>
      </c>
      <c r="G45" s="4" t="str">
        <f>VLOOKUP(국문!G45,Sheet1!$K:$L,2,0)</f>
        <v>Mech/Piping/Stl.Str</v>
      </c>
      <c r="H45" s="5">
        <f>국문!H45</f>
        <v>45078</v>
      </c>
      <c r="I45" s="6">
        <f>국문!I45</f>
        <v>45535</v>
      </c>
      <c r="J45" t="str">
        <f t="shared" ca="1" si="28"/>
        <v>Complete</v>
      </c>
    </row>
    <row r="46" spans="1:10" customFormat="1" ht="38.25" customHeight="1">
      <c r="A46" s="1"/>
      <c r="B46" s="2" t="str">
        <f>VLOOKUP(국문!B46,Sheet1!$A:$B,2,0)</f>
        <v>Korea</v>
      </c>
      <c r="C46" s="3" t="str">
        <f>VLOOKUP(국문!C46,Sheet1!$C:$D,2,0)</f>
        <v>SK On Co., Ltd</v>
      </c>
      <c r="D46" s="4" t="str">
        <f>VLOOKUP(국문!D46,Sheet1!$E:$F,2,0)</f>
        <v>SK On Co., Ltd</v>
      </c>
      <c r="E46" s="9" t="str">
        <f>VLOOKUP(국문!E46,Sheet1!$G:$H,2,0)</f>
        <v>[Daejeon Infra.Construction PJT] Phase-2 Fire Construction (Machinery) Purchase</v>
      </c>
      <c r="F46" s="4" t="str">
        <f>VLOOKUP(국문!F46,Sheet1!$I:$J,2,0)</f>
        <v>Housing Facility</v>
      </c>
      <c r="G46" s="4" t="str">
        <f>VLOOKUP(국문!G46,Sheet1!$K:$L,2,0)</f>
        <v>Fire piping</v>
      </c>
      <c r="H46" s="5">
        <f>국문!H46</f>
        <v>45070</v>
      </c>
      <c r="I46" s="6">
        <f>국문!I46</f>
        <v>45443</v>
      </c>
      <c r="J46" t="str">
        <f t="shared" ca="1" si="28"/>
        <v>Complete</v>
      </c>
    </row>
    <row r="47" spans="1:10" customFormat="1" ht="44.25" customHeight="1">
      <c r="A47" s="1">
        <v>1</v>
      </c>
      <c r="B47" s="2" t="str">
        <f>VLOOKUP(국문!B47,Sheet1!$A:$B,2,0)</f>
        <v>Korea</v>
      </c>
      <c r="C47" s="3" t="str">
        <f>VLOOKUP(국문!C47,Sheet1!$C:$D,2,0)</f>
        <v>Samsung Display Co., Ltd</v>
      </c>
      <c r="D47" s="4" t="str">
        <f>VLOOKUP(국문!D47,Sheet1!$E:$F,2,0)</f>
        <v>Samsung Display Co., Ltd</v>
      </c>
      <c r="E47" s="9" t="str">
        <f>VLOOKUP(국문!E47,Sheet1!$G:$H,2,0)</f>
        <v>Asan 8 Line Conversion Construction Firefighting Equipment</v>
      </c>
      <c r="F47" s="4" t="str">
        <f>VLOOKUP(국문!F47,Sheet1!$I:$J,2,0)</f>
        <v>Facilities</v>
      </c>
      <c r="G47" s="4" t="str">
        <f>VLOOKUP(국문!G47,Sheet1!$K:$L,2,0)</f>
        <v>Fire piping</v>
      </c>
      <c r="H47" s="5">
        <f>국문!H47</f>
        <v>45068</v>
      </c>
      <c r="I47" s="6">
        <f>국문!I47</f>
        <v>45657</v>
      </c>
      <c r="J47" t="str">
        <f t="shared" ca="1" si="28"/>
        <v>On Going</v>
      </c>
    </row>
    <row r="48" spans="1:10" customFormat="1" ht="44.25" customHeight="1">
      <c r="A48" s="1">
        <v>1</v>
      </c>
      <c r="B48" s="2" t="str">
        <f>VLOOKUP(국문!B48,Sheet1!$A:$B,2,0)</f>
        <v>Korea</v>
      </c>
      <c r="C48" s="3" t="str">
        <f>VLOOKUP(국문!C48,Sheet1!$C:$D,2,0)</f>
        <v>Woori Asset Trust Co., Ltd</v>
      </c>
      <c r="D48" s="4" t="str">
        <f>VLOOKUP(국문!D48,Sheet1!$E:$F,2,0)</f>
        <v>Dongwon Development Co., Ltd</v>
      </c>
      <c r="E48" s="9" t="str">
        <f>VLOOKUP(국문!E48,Sheet1!$G:$H,2,0)</f>
        <v xml:space="preserve">Mechanical equipment work during the new construction of Vista Dongwon at Soongjeong Station
</v>
      </c>
      <c r="F48" s="4" t="str">
        <f>VLOOKUP(국문!F48,Sheet1!$I:$J,2,0)</f>
        <v>Housing Facility</v>
      </c>
      <c r="G48" s="4" t="str">
        <f>VLOOKUP(국문!G48,Sheet1!$K:$L,2,0)</f>
        <v>Mech/Piping</v>
      </c>
      <c r="H48" s="5">
        <f>국문!H48</f>
        <v>45048</v>
      </c>
      <c r="I48" s="6">
        <f>국문!I48</f>
        <v>45747</v>
      </c>
      <c r="J48" t="str">
        <f t="shared" ca="1" si="28"/>
        <v>On Going</v>
      </c>
    </row>
    <row r="49" spans="1:10" customFormat="1" ht="47.25" customHeight="1">
      <c r="A49" s="1">
        <v>1</v>
      </c>
      <c r="B49" s="2" t="str">
        <f>VLOOKUP(국문!B49,Sheet1!$A:$B,2,0)</f>
        <v>Korea</v>
      </c>
      <c r="C49" s="3" t="str">
        <f>VLOOKUP(국문!C49,Sheet1!$C:$D,2,0)</f>
        <v>WT Development Co., Ltd</v>
      </c>
      <c r="D49" s="4" t="str">
        <f>VLOOKUP(국문!D49,Sheet1!$E:$F,2,0)</f>
        <v>WT Development Co., Ltd</v>
      </c>
      <c r="E49" s="9" t="str">
        <f>VLOOKUP(국문!E49,Sheet1!$G:$H,2,0)</f>
        <v xml:space="preserve">Mechanical fire extinguishing equipment construction during the new construction of Vista Dongwon at Soongjeong Station
</v>
      </c>
      <c r="F49" s="4" t="str">
        <f>VLOOKUP(국문!F49,Sheet1!$I:$J,2,0)</f>
        <v>Housing Facility</v>
      </c>
      <c r="G49" s="4" t="str">
        <f>VLOOKUP(국문!G49,Sheet1!$K:$L,2,0)</f>
        <v>Fire piping</v>
      </c>
      <c r="H49" s="5">
        <f>국문!H49</f>
        <v>45048</v>
      </c>
      <c r="I49" s="6">
        <f>국문!I49</f>
        <v>45747</v>
      </c>
      <c r="J49" t="str">
        <f t="shared" ca="1" si="28"/>
        <v>On Going</v>
      </c>
    </row>
    <row r="50" spans="1:10" customFormat="1" ht="38.25" customHeight="1">
      <c r="A50" s="1">
        <v>1</v>
      </c>
      <c r="B50" s="2" t="str">
        <f>VLOOKUP(국문!B50,Sheet1!$A:$B,2,0)</f>
        <v>Korea</v>
      </c>
      <c r="C50" s="3" t="str">
        <f>VLOOKUP(국문!C50,Sheet1!$C:$D,2,0)</f>
        <v>Samsung Electronics Co., Ltd</v>
      </c>
      <c r="D50" s="4" t="str">
        <f>VLOOKUP(국문!D50,Sheet1!$E:$F,2,0)</f>
        <v>Samsung C&amp;T Co., Ltd</v>
      </c>
      <c r="E50" s="9" t="str">
        <f>VLOOKUP(국문!E50,Sheet1!$G:$H,2,0)</f>
        <v>Pyeongtaek P4 New Construction General Piping 1 Section 1</v>
      </c>
      <c r="F50" s="4" t="str">
        <f>VLOOKUP(국문!F50,Sheet1!$I:$J,2,0)</f>
        <v>High-Tech</v>
      </c>
      <c r="G50" s="4" t="str">
        <f>VLOOKUP(국문!G50,Sheet1!$K:$L,2,0)</f>
        <v>Piping</v>
      </c>
      <c r="H50" s="5">
        <f>국문!H50</f>
        <v>45033</v>
      </c>
      <c r="I50" s="6">
        <f>국문!I50</f>
        <v>45504</v>
      </c>
      <c r="J50" t="str">
        <f t="shared" ca="1" si="28"/>
        <v>Complete</v>
      </c>
    </row>
    <row r="51" spans="1:10" customFormat="1" ht="38.25" customHeight="1">
      <c r="A51" s="1"/>
      <c r="B51" s="2" t="str">
        <f>VLOOKUP(국문!B51,Sheet1!$A:$B,2,0)</f>
        <v>Korea</v>
      </c>
      <c r="C51" s="3" t="str">
        <f>VLOOKUP(국문!C51,Sheet1!$C:$D,2,0)</f>
        <v>District Heating Corporation</v>
      </c>
      <c r="D51" s="4" t="str">
        <f>VLOOKUP(국문!D51,Sheet1!$E:$F,2,0)</f>
        <v>Doosan Energy Co., Ltd</v>
      </c>
      <c r="E51" s="9" t="str">
        <f>VLOOKUP(국문!E51,Sheet1!$G:$H,2,0)</f>
        <v>Sejong (North) Happiness Group Energy Facility Construction Corporation (Machinery Corporation)</v>
      </c>
      <c r="F51" s="4" t="str">
        <f>VLOOKUP(국문!F51,Sheet1!$I:$J,2,0)</f>
        <v>Power</v>
      </c>
      <c r="G51" s="4" t="str">
        <f>VLOOKUP(국문!G51,Sheet1!$K:$L,2,0)</f>
        <v>Mech</v>
      </c>
      <c r="H51" s="5">
        <f>국문!H51</f>
        <v>45027</v>
      </c>
      <c r="I51" s="6">
        <f>국문!I51</f>
        <v>45526</v>
      </c>
      <c r="J51" t="str">
        <f t="shared" ca="1" si="28"/>
        <v>Complete</v>
      </c>
    </row>
    <row r="52" spans="1:10" customFormat="1" ht="38.25" customHeight="1">
      <c r="A52" s="1"/>
      <c r="B52" s="2" t="str">
        <f>VLOOKUP(국문!B52,Sheet1!$A:$B,2,0)</f>
        <v>Korea</v>
      </c>
      <c r="C52" s="3" t="str">
        <f>VLOOKUP(국문!C52,Sheet1!$C:$D,2,0)</f>
        <v>LG Chem Co., Ltd</v>
      </c>
      <c r="D52" s="4" t="str">
        <f>VLOOKUP(국문!D52,Sheet1!$E:$F,2,0)</f>
        <v>DL E&amp;C Co., Ltd</v>
      </c>
      <c r="E52" s="9" t="str">
        <f>VLOOKUP(국문!E52,Sheet1!$G:$H,2,0)</f>
        <v>LG Abs Rebuilding Project Gi -Bae Construction_Prodess2</v>
      </c>
      <c r="F52" s="4" t="str">
        <f>VLOOKUP(국문!F52,Sheet1!$I:$J,2,0)</f>
        <v>Chemical</v>
      </c>
      <c r="G52" s="4" t="str">
        <f>VLOOKUP(국문!G52,Sheet1!$K:$L,2,0)</f>
        <v>Mech/Piping/Stl.Str</v>
      </c>
      <c r="H52" s="5">
        <f>국문!H52</f>
        <v>45026</v>
      </c>
      <c r="I52" s="6">
        <f>국문!I52</f>
        <v>45565</v>
      </c>
      <c r="J52" t="str">
        <f t="shared" ca="1" si="28"/>
        <v>Complete</v>
      </c>
    </row>
    <row r="53" spans="1:10" customFormat="1" ht="38.25" customHeight="1">
      <c r="A53" s="1"/>
      <c r="B53" s="2" t="str">
        <f>VLOOKUP(국문!B53,Sheet1!$A:$B,2,0)</f>
        <v>Korea</v>
      </c>
      <c r="C53" s="3" t="str">
        <f>VLOOKUP(국문!C53,Sheet1!$C:$D,2,0)</f>
        <v>District Heating Corporation</v>
      </c>
      <c r="D53" s="4" t="str">
        <f>VLOOKUP(국문!D53,Sheet1!$E:$F,2,0)</f>
        <v>Doosan Energy Co., Ltd</v>
      </c>
      <c r="E53" s="9" t="str">
        <f>VLOOKUP(국문!E53,Sheet1!$G:$H,2,0)</f>
        <v>Sejong (North) Happiness Group Energy Facility Construction Construction</v>
      </c>
      <c r="F53" s="4" t="str">
        <f>VLOOKUP(국문!F53,Sheet1!$I:$J,2,0)</f>
        <v>Power</v>
      </c>
      <c r="G53" s="4" t="str">
        <f>VLOOKUP(국문!G53,Sheet1!$K:$L,2,0)</f>
        <v>Piping/Insulation</v>
      </c>
      <c r="H53" s="5">
        <f>국문!H53</f>
        <v>45026</v>
      </c>
      <c r="I53" s="6">
        <f>국문!I53</f>
        <v>45526</v>
      </c>
      <c r="J53" t="str">
        <f t="shared" ca="1" si="28"/>
        <v>Complete</v>
      </c>
    </row>
    <row r="54" spans="1:10" customFormat="1" ht="38.25" customHeight="1">
      <c r="A54" s="1"/>
      <c r="B54" s="2" t="str">
        <f>VLOOKUP(국문!B54,Sheet1!$A:$B,2,0)</f>
        <v>Korea</v>
      </c>
      <c r="C54" s="3" t="str">
        <f>VLOOKUP(국문!C54,Sheet1!$C:$D,2,0)</f>
        <v>District Heating Corporation</v>
      </c>
      <c r="D54" s="4" t="str">
        <f>VLOOKUP(국문!D54,Sheet1!$E:$F,2,0)</f>
        <v>Doosan Energy Co., Ltd</v>
      </c>
      <c r="E54" s="9" t="str">
        <f>VLOOKUP(국문!E54,Sheet1!$G:$H,2,0)</f>
        <v>Sejong (North) Happiness Group Energy Facility Construction Corporation (Steel Corporation)</v>
      </c>
      <c r="F54" s="4" t="str">
        <f>VLOOKUP(국문!F54,Sheet1!$I:$J,2,0)</f>
        <v>Power</v>
      </c>
      <c r="G54" s="4" t="str">
        <f>VLOOKUP(국문!G54,Sheet1!$K:$L,2,0)</f>
        <v>Stl.Str</v>
      </c>
      <c r="H54" s="5">
        <f>국문!H54</f>
        <v>45023</v>
      </c>
      <c r="I54" s="6">
        <f>국문!I54</f>
        <v>45526</v>
      </c>
      <c r="J54" t="str">
        <f t="shared" ca="1" si="28"/>
        <v>Complete</v>
      </c>
    </row>
    <row r="55" spans="1:10" customFormat="1" ht="38.25" customHeight="1">
      <c r="A55" s="1"/>
      <c r="B55" s="2" t="str">
        <f>VLOOKUP(국문!B55,Sheet1!$A:$B,2,0)</f>
        <v>Korea</v>
      </c>
      <c r="C55" s="3" t="str">
        <f>VLOOKUP(국문!C55,Sheet1!$C:$D,2,0)</f>
        <v>Energy Materials Co., Ltd</v>
      </c>
      <c r="D55" s="4" t="str">
        <f>VLOOKUP(국문!D55,Sheet1!$E:$F,2,0)</f>
        <v>GS Engineering &amp; Construction Co., Ltd</v>
      </c>
      <c r="E55" s="9" t="str">
        <f>VLOOKUP(국문!E55,Sheet1!$G:$H,2,0)</f>
        <v>Lithium -ion battery materials new plant construction tank (E/P/C)</v>
      </c>
      <c r="F55" s="4" t="str">
        <f>VLOOKUP(국문!F55,Sheet1!$I:$J,2,0)</f>
        <v>Facilities</v>
      </c>
      <c r="G55" s="4" t="str">
        <f>VLOOKUP(국문!G55,Sheet1!$K:$L,2,0)</f>
        <v>Tank</v>
      </c>
      <c r="H55" s="5">
        <f>국문!H55</f>
        <v>45022</v>
      </c>
      <c r="I55" s="6">
        <f>국문!I55</f>
        <v>45260</v>
      </c>
      <c r="J55" t="str">
        <f t="shared" ca="1" si="28"/>
        <v>Complete</v>
      </c>
    </row>
    <row r="56" spans="1:10" customFormat="1" ht="38.25" customHeight="1">
      <c r="A56" s="1"/>
      <c r="B56" s="2" t="str">
        <f>VLOOKUP(국문!B56,Sheet1!$A:$B,2,0)</f>
        <v>Korea</v>
      </c>
      <c r="C56" s="3" t="str">
        <f>VLOOKUP(국문!C56,Sheet1!$C:$D,2,0)</f>
        <v>Samsung Electronics Co., Ltd</v>
      </c>
      <c r="D56" s="4" t="str">
        <f>VLOOKUP(국문!D56,Sheet1!$E:$F,2,0)</f>
        <v>Samsung C&amp;T Co., Ltd</v>
      </c>
      <c r="E56" s="9" t="str">
        <f>VLOOKUP(국문!E56,Sheet1!$G:$H,2,0)</f>
        <v>Pyeongtaek P3 PH4 General Piping 1</v>
      </c>
      <c r="F56" s="4" t="str">
        <f>VLOOKUP(국문!F56,Sheet1!$I:$J,2,0)</f>
        <v>High-Tech</v>
      </c>
      <c r="G56" s="4" t="str">
        <f>VLOOKUP(국문!G56,Sheet1!$K:$L,2,0)</f>
        <v>Piping</v>
      </c>
      <c r="H56" s="5">
        <f>국문!H56</f>
        <v>45019</v>
      </c>
      <c r="I56" s="6">
        <f>국문!I56</f>
        <v>45291</v>
      </c>
      <c r="J56" t="str">
        <f t="shared" ca="1" si="28"/>
        <v>Complete</v>
      </c>
    </row>
    <row r="57" spans="1:10" customFormat="1" ht="38.25" customHeight="1">
      <c r="A57" s="1"/>
      <c r="B57" s="2" t="str">
        <f>VLOOKUP(국문!B57,Sheet1!$A:$B,2,0)</f>
        <v>Korea</v>
      </c>
      <c r="C57" s="3" t="str">
        <f>VLOOKUP(국문!C57,Sheet1!$C:$D,2,0)</f>
        <v>LG Chem Co., Ltd</v>
      </c>
      <c r="D57" s="4" t="str">
        <f>VLOOKUP(국문!D57,Sheet1!$E:$F,2,0)</f>
        <v>DL E&amp;C Co., Ltd</v>
      </c>
      <c r="E57" s="9" t="str">
        <f>VLOOKUP(국문!E57,Sheet1!$G:$H,2,0)</f>
        <v>LG Abs Rebuilding Project Machinery Construction_Tankage</v>
      </c>
      <c r="F57" s="4" t="str">
        <f>VLOOKUP(국문!F57,Sheet1!$I:$J,2,0)</f>
        <v>Petrochemical</v>
      </c>
      <c r="G57" s="4" t="str">
        <f>VLOOKUP(국문!G57,Sheet1!$K:$L,2,0)</f>
        <v>Mech/Piping/Stl.Str</v>
      </c>
      <c r="H57" s="5">
        <f>국문!H57</f>
        <v>45019</v>
      </c>
      <c r="I57" s="6">
        <f>국문!I57</f>
        <v>45565</v>
      </c>
      <c r="J57" t="str">
        <f t="shared" ca="1" si="28"/>
        <v>Complete</v>
      </c>
    </row>
    <row r="58" spans="1:10" customFormat="1" ht="38.25" customHeight="1">
      <c r="A58" s="1"/>
      <c r="B58" s="2" t="str">
        <f>VLOOKUP(국문!B58,Sheet1!$A:$B,2,0)</f>
        <v>Indonesia</v>
      </c>
      <c r="C58" s="3" t="str">
        <f>VLOOKUP(국문!C58,Sheet1!$C:$D,2,0)</f>
        <v>PT.Pertamina</v>
      </c>
      <c r="D58" s="4" t="str">
        <f>VLOOKUP(국문!D58,Sheet1!$E:$F,2,0)</f>
        <v>Hyundai Engineering Co., Ltd</v>
      </c>
      <c r="E58" s="9" t="str">
        <f>VLOOKUP(국문!E58,Sheet1!$G:$H,2,0)</f>
        <v>(RDMP)RU V Balikpapan Project SMP(R60,R80,U331)</v>
      </c>
      <c r="F58" s="4" t="str">
        <f>VLOOKUP(국문!F58,Sheet1!$I:$J,2,0)</f>
        <v>Refinery</v>
      </c>
      <c r="G58" s="4" t="str">
        <f>VLOOKUP(국문!G58,Sheet1!$K:$L,2,0)</f>
        <v>Mech/Piping/Stl.Str</v>
      </c>
      <c r="H58" s="5">
        <f>국문!H58</f>
        <v>45019</v>
      </c>
      <c r="I58" s="6">
        <f>국문!I58</f>
        <v>45596</v>
      </c>
      <c r="J58" t="str">
        <f t="shared" ca="1" si="28"/>
        <v>Complete</v>
      </c>
    </row>
    <row r="59" spans="1:10" customFormat="1" ht="38.25" customHeight="1">
      <c r="A59" s="1"/>
      <c r="B59" s="2" t="str">
        <f>VLOOKUP(국문!B59,Sheet1!$A:$B,2,0)</f>
        <v>Korea</v>
      </c>
      <c r="C59" s="3" t="str">
        <f>VLOOKUP(국문!C59,Sheet1!$C:$D,2,0)</f>
        <v>POSCO Co., Ltd</v>
      </c>
      <c r="D59" s="4" t="str">
        <f>VLOOKUP(국문!D59,Sheet1!$E:$F,2,0)</f>
        <v>POSCO E&amp;C Co., Ltd</v>
      </c>
      <c r="E59" s="9" t="str">
        <f>VLOOKUP(국문!E59,Sheet1!$G:$H,2,0)</f>
        <v>Gwangyang LNG terminal #7,8 tank expansion construction construction</v>
      </c>
      <c r="F59" s="4" t="str">
        <f>VLOOKUP(국문!F59,Sheet1!$I:$J,2,0)</f>
        <v>Steel Mill</v>
      </c>
      <c r="G59" s="4" t="str">
        <f>VLOOKUP(국문!G59,Sheet1!$K:$L,2,0)</f>
        <v>Piping</v>
      </c>
      <c r="H59" s="5">
        <f>국문!H59</f>
        <v>44992</v>
      </c>
      <c r="I59" s="6">
        <f>국문!I59</f>
        <v>45046</v>
      </c>
      <c r="J59" t="str">
        <f t="shared" ca="1" si="28"/>
        <v>Complete</v>
      </c>
    </row>
    <row r="60" spans="1:10" customFormat="1" ht="38.25" customHeight="1">
      <c r="A60" s="1"/>
      <c r="B60" s="2" t="str">
        <f>VLOOKUP(국문!B60,Sheet1!$A:$B,2,0)</f>
        <v>Korea</v>
      </c>
      <c r="C60" s="3" t="str">
        <f>VLOOKUP(국문!C60,Sheet1!$C:$D,2,0)</f>
        <v>Energy Materials Co., Ltd</v>
      </c>
      <c r="D60" s="4" t="str">
        <f>VLOOKUP(국문!D60,Sheet1!$E:$F,2,0)</f>
        <v>GS Engineering &amp; Construction Co., Ltd</v>
      </c>
      <c r="E60" s="9" t="str">
        <f>VLOOKUP(국문!E60,Sheet1!$G:$H,2,0)</f>
        <v>Lithium -ion stomach battery recycling plant new construction (Gyeongbuk) machinery pipe installation work</v>
      </c>
      <c r="F60" s="4" t="str">
        <f>VLOOKUP(국문!F60,Sheet1!$I:$J,2,0)</f>
        <v>Facilities</v>
      </c>
      <c r="G60" s="4" t="str">
        <f>VLOOKUP(국문!G60,Sheet1!$K:$L,2,0)</f>
        <v>Mech/Piping</v>
      </c>
      <c r="H60" s="5">
        <f>국문!H60</f>
        <v>44984</v>
      </c>
      <c r="I60" s="6">
        <f>국문!I60</f>
        <v>45382</v>
      </c>
      <c r="J60" t="str">
        <f t="shared" ca="1" si="28"/>
        <v>Complete</v>
      </c>
    </row>
    <row r="61" spans="1:10" customFormat="1" ht="38.25" customHeight="1">
      <c r="A61" s="1"/>
      <c r="B61" s="2" t="str">
        <f>VLOOKUP(국문!B61,Sheet1!$A:$B,2,0)</f>
        <v>Korea</v>
      </c>
      <c r="C61" s="3" t="str">
        <f>VLOOKUP(국문!C61,Sheet1!$C:$D,2,0)</f>
        <v>POSCO Co., Ltd</v>
      </c>
      <c r="D61" s="4" t="str">
        <f>VLOOKUP(국문!D61,Sheet1!$E:$F,2,0)</f>
        <v>POSCO E&amp;C Co., Ltd</v>
      </c>
      <c r="E61" s="9" t="str">
        <f>VLOOKUP(국문!E61,Sheet1!$G:$H,2,0)</f>
        <v>Pohang 6 Coke New (Construction) 8th Insulation</v>
      </c>
      <c r="F61" s="4" t="str">
        <f>VLOOKUP(국문!F61,Sheet1!$I:$J,2,0)</f>
        <v>Steel Mill</v>
      </c>
      <c r="G61" s="4" t="str">
        <f>VLOOKUP(국문!G61,Sheet1!$K:$L,2,0)</f>
        <v>Insulation</v>
      </c>
      <c r="H61" s="5">
        <f>국문!H61</f>
        <v>44984</v>
      </c>
      <c r="I61" s="6">
        <f>국문!I61</f>
        <v>45351</v>
      </c>
      <c r="J61" t="str">
        <f t="shared" ca="1" si="28"/>
        <v>Complete</v>
      </c>
    </row>
    <row r="62" spans="1:10" customFormat="1" ht="38.25" customHeight="1">
      <c r="A62" s="1"/>
      <c r="B62" s="2" t="str">
        <f>VLOOKUP(국문!B62,Sheet1!$A:$B,2,0)</f>
        <v>Korea</v>
      </c>
      <c r="C62" s="3" t="str">
        <f>VLOOKUP(국문!C62,Sheet1!$C:$D,2,0)</f>
        <v>POSCO Co., Ltd</v>
      </c>
      <c r="D62" s="4" t="str">
        <f>VLOOKUP(국문!D62,Sheet1!$E:$F,2,0)</f>
        <v>POSCO E&amp;C Co., Ltd</v>
      </c>
      <c r="E62" s="9" t="str">
        <f>VLOOKUP(국문!E62,Sheet1!$G:$H,2,0)</f>
        <v>Pohang 6 Coke New (Construction) 10th Insulation</v>
      </c>
      <c r="F62" s="4" t="str">
        <f>VLOOKUP(국문!F62,Sheet1!$I:$J,2,0)</f>
        <v>Steel Mill</v>
      </c>
      <c r="G62" s="4" t="str">
        <f>VLOOKUP(국문!G62,Sheet1!$K:$L,2,0)</f>
        <v>Insulation</v>
      </c>
      <c r="H62" s="5">
        <f>국문!H62</f>
        <v>44981</v>
      </c>
      <c r="I62" s="6">
        <f>국문!I62</f>
        <v>45350</v>
      </c>
      <c r="J62" t="str">
        <f t="shared" ca="1" si="28"/>
        <v>Complete</v>
      </c>
    </row>
    <row r="63" spans="1:10" customFormat="1" ht="38.25" customHeight="1">
      <c r="A63" s="1"/>
      <c r="B63" s="2" t="str">
        <f>VLOOKUP(국문!B63,Sheet1!$A:$B,2,0)</f>
        <v>Korea</v>
      </c>
      <c r="C63" s="3" t="str">
        <f>VLOOKUP(국문!C63,Sheet1!$C:$D,2,0)</f>
        <v>LH Korea Land &amp; Housing Corporation</v>
      </c>
      <c r="D63" s="4" t="str">
        <f>VLOOKUP(국문!D63,Sheet1!$E:$F,2,0)</f>
        <v>Daewoo Industrial Development Co., Ltd</v>
      </c>
      <c r="E63" s="9" t="str">
        <f>VLOOKUP(국문!E63,Sheet1!$G:$H,2,0)</f>
        <v>Daejeon Pole 1BL Apartment Construction 1 Section 1 Machine Facility Construction</v>
      </c>
      <c r="F63" s="4" t="str">
        <f>VLOOKUP(국문!F63,Sheet1!$I:$J,2,0)</f>
        <v>Housing Facility</v>
      </c>
      <c r="G63" s="4" t="str">
        <f>VLOOKUP(국문!G63,Sheet1!$K:$L,2,0)</f>
        <v>Piping</v>
      </c>
      <c r="H63" s="5">
        <f>국문!H63</f>
        <v>44974</v>
      </c>
      <c r="I63" s="6">
        <f>국문!I63</f>
        <v>45607</v>
      </c>
      <c r="J63" t="str">
        <f t="shared" ca="1" si="28"/>
        <v>On Going</v>
      </c>
    </row>
    <row r="64" spans="1:10" customFormat="1" ht="38.25" customHeight="1">
      <c r="A64" s="1"/>
      <c r="B64" s="2" t="str">
        <f>VLOOKUP(국문!B64,Sheet1!$A:$B,2,0)</f>
        <v>Korea</v>
      </c>
      <c r="C64" s="3" t="str">
        <f>VLOOKUP(국문!C64,Sheet1!$C:$D,2,0)</f>
        <v>Hyundai Steel Co., Ltd</v>
      </c>
      <c r="D64" s="4" t="str">
        <f>VLOOKUP(국문!D64,Sheet1!$E:$F,2,0)</f>
        <v>Hyundai Steel Co., Ltd</v>
      </c>
      <c r="E64" s="9" t="str">
        <f>VLOOKUP(국문!E64,Sheet1!$G:$H,2,0)</f>
        <v>23 Years_Concertation_Regic Maintenance_Belt Conveyor Drive Improvement Construction</v>
      </c>
      <c r="F64" s="4" t="str">
        <f>VLOOKUP(국문!F64,Sheet1!$I:$J,2,0)</f>
        <v>Steel Mill</v>
      </c>
      <c r="G64" s="4" t="str">
        <f>VLOOKUP(국문!G64,Sheet1!$K:$L,2,0)</f>
        <v>Mech</v>
      </c>
      <c r="H64" s="5">
        <f>국문!H64</f>
        <v>44967</v>
      </c>
      <c r="I64" s="6">
        <f>국문!I64</f>
        <v>45260</v>
      </c>
      <c r="J64" t="str">
        <f t="shared" ca="1" si="28"/>
        <v>Complete</v>
      </c>
    </row>
    <row r="65" spans="1:10" customFormat="1" ht="38.25" customHeight="1">
      <c r="A65" s="1"/>
      <c r="B65" s="2" t="str">
        <f>VLOOKUP(국문!B65,Sheet1!$A:$B,2,0)</f>
        <v>Korea</v>
      </c>
      <c r="C65" s="3" t="str">
        <f>VLOOKUP(국문!C65,Sheet1!$C:$D,2,0)</f>
        <v>POSCO Co., Ltd</v>
      </c>
      <c r="D65" s="4" t="str">
        <f>VLOOKUP(국문!D65,Sheet1!$E:$F,2,0)</f>
        <v>POSCO E&amp;C Co., Ltd</v>
      </c>
      <c r="E65" s="9" t="str">
        <f>VLOOKUP(국문!E65,Sheet1!$G:$H,2,0)</f>
        <v>Pohang 2 heating heating work (2nd) Machinery Corporation</v>
      </c>
      <c r="F65" s="4" t="str">
        <f>VLOOKUP(국문!F65,Sheet1!$I:$J,2,0)</f>
        <v>Steel Mill</v>
      </c>
      <c r="G65" s="4" t="str">
        <f>VLOOKUP(국문!G65,Sheet1!$K:$L,2,0)</f>
        <v>Mech</v>
      </c>
      <c r="H65" s="5">
        <f>국문!H65</f>
        <v>44966</v>
      </c>
      <c r="I65" s="6">
        <f>국문!I65</f>
        <v>45808</v>
      </c>
      <c r="J65" t="str">
        <f t="shared" ca="1" si="28"/>
        <v>On Going</v>
      </c>
    </row>
    <row r="66" spans="1:10" customFormat="1" ht="38.25" customHeight="1">
      <c r="A66" s="1"/>
      <c r="B66" s="2" t="str">
        <f>VLOOKUP(국문!B66,Sheet1!$A:$B,2,0)</f>
        <v>Korea</v>
      </c>
      <c r="C66" s="3" t="str">
        <f>VLOOKUP(국문!C66,Sheet1!$C:$D,2,0)</f>
        <v>POSCO Co., Ltd</v>
      </c>
      <c r="D66" s="4" t="str">
        <f>VLOOKUP(국문!D66,Sheet1!$E:$F,2,0)</f>
        <v>POSCO E&amp;C Co., Ltd</v>
      </c>
      <c r="E66" s="9" t="str">
        <f>VLOOKUP(국문!E66,Sheet1!$G:$H,2,0)</f>
        <v>Pohang 6 Coke new (construction) 10th machine equipment</v>
      </c>
      <c r="F66" s="4" t="str">
        <f>VLOOKUP(국문!F66,Sheet1!$I:$J,2,0)</f>
        <v>Steel Mill</v>
      </c>
      <c r="G66" s="4" t="str">
        <f>VLOOKUP(국문!G66,Sheet1!$K:$L,2,0)</f>
        <v>Mech/Piping</v>
      </c>
      <c r="H66" s="5">
        <f>국문!H66</f>
        <v>44946</v>
      </c>
      <c r="I66" s="6">
        <f>국문!I66</f>
        <v>45350</v>
      </c>
      <c r="J66" t="str">
        <f t="shared" ca="1" si="28"/>
        <v>Complete</v>
      </c>
    </row>
    <row r="67" spans="1:10" customFormat="1" ht="38.25" customHeight="1">
      <c r="A67" s="1"/>
      <c r="B67" s="2" t="str">
        <f>VLOOKUP(국문!B67,Sheet1!$A:$B,2,0)</f>
        <v>Indonesia</v>
      </c>
      <c r="C67" s="3" t="str">
        <f>VLOOKUP(국문!C67,Sheet1!$C:$D,2,0)</f>
        <v>Lotte Chemical Co., Ltd</v>
      </c>
      <c r="D67" s="4" t="str">
        <f>VLOOKUP(국문!D67,Sheet1!$E:$F,2,0)</f>
        <v>Hyundai Engineering Co., Ltd</v>
      </c>
      <c r="E67" s="9" t="str">
        <f>VLOOKUP(국문!E67,Sheet1!$G:$H,2,0)</f>
        <v>LINE(LOTTE Indonesia New Ethylene complex) Project, for Scaffolding Erection PKG-1</v>
      </c>
      <c r="F67" s="4" t="str">
        <f>VLOOKUP(국문!F67,Sheet1!$I:$J,2,0)</f>
        <v>Petrochemical</v>
      </c>
      <c r="G67" s="4" t="str">
        <f>VLOOKUP(국문!G67,Sheet1!$K:$L,2,0)</f>
        <v>Piping</v>
      </c>
      <c r="H67" s="5">
        <f>국문!H67</f>
        <v>44941</v>
      </c>
      <c r="I67" s="6">
        <f>국문!I67</f>
        <v>45746</v>
      </c>
      <c r="J67" t="str">
        <f t="shared" ca="1" si="28"/>
        <v>On Going</v>
      </c>
    </row>
    <row r="68" spans="1:10" customFormat="1" ht="38.25" customHeight="1">
      <c r="A68" s="1">
        <v>1</v>
      </c>
      <c r="B68" s="2" t="str">
        <f>VLOOKUP(국문!B68,Sheet1!$A:$B,2,0)</f>
        <v>Korea</v>
      </c>
      <c r="C68" s="3" t="str">
        <f>VLOOKUP(국문!C68,Sheet1!$C:$D,2,0)</f>
        <v>Ulsan GPS Co., Ltd</v>
      </c>
      <c r="D68" s="4" t="str">
        <f>VLOOKUP(국문!D68,Sheet1!$E:$F,2,0)</f>
        <v>Ulsan GPS Co., Ltd</v>
      </c>
      <c r="E68" s="9" t="str">
        <f>VLOOKUP(국문!E68,Sheet1!$G:$H,2,0)</f>
        <v>Ulsan GPS CCPP Project_ AG Piping PKG B</v>
      </c>
      <c r="F68" s="4" t="str">
        <f>VLOOKUP(국문!F68,Sheet1!$I:$J,2,0)</f>
        <v>Power</v>
      </c>
      <c r="G68" s="4" t="str">
        <f>VLOOKUP(국문!G68,Sheet1!$K:$L,2,0)</f>
        <v>Piping</v>
      </c>
      <c r="H68" s="5">
        <f>국문!H68</f>
        <v>44939</v>
      </c>
      <c r="I68" s="6">
        <f>국문!I68</f>
        <v>45230</v>
      </c>
      <c r="J68" t="str">
        <f t="shared" ca="1" si="28"/>
        <v>Complete</v>
      </c>
    </row>
    <row r="69" spans="1:10" customFormat="1" ht="38.25" customHeight="1">
      <c r="A69" s="1">
        <f>A68+1</f>
        <v>2</v>
      </c>
      <c r="B69" s="2" t="str">
        <f>VLOOKUP(국문!B69,Sheet1!$A:$B,2,0)</f>
        <v>Korea</v>
      </c>
      <c r="C69" s="3" t="str">
        <f>VLOOKUP(국문!C69,Sheet1!$C:$D,2,0)</f>
        <v>POSCO Co., Ltd</v>
      </c>
      <c r="D69" s="4" t="str">
        <f>VLOOKUP(국문!D69,Sheet1!$E:$F,2,0)</f>
        <v>POSCO E&amp;C Co., Ltd</v>
      </c>
      <c r="E69" s="9" t="str">
        <f>VLOOKUP(국문!E69,Sheet1!$G:$H,2,0)</f>
        <v>Yulchon Gwangseok Lithium Commercialization Factory New Construction Machine Corporation 2</v>
      </c>
      <c r="F69" s="4" t="str">
        <f>VLOOKUP(국문!F69,Sheet1!$I:$J,2,0)</f>
        <v>Steel Mill</v>
      </c>
      <c r="G69" s="4" t="str">
        <f>VLOOKUP(국문!G69,Sheet1!$K:$L,2,0)</f>
        <v>Mech</v>
      </c>
      <c r="H69" s="5">
        <f>국문!H69</f>
        <v>44923</v>
      </c>
      <c r="I69" s="6">
        <f>국문!I69</f>
        <v>45382</v>
      </c>
      <c r="J69" t="str">
        <f t="shared" ca="1" si="28"/>
        <v>Complete</v>
      </c>
    </row>
    <row r="70" spans="1:10" customFormat="1" ht="38.25" customHeight="1">
      <c r="A70" s="1">
        <f t="shared" ref="A70:A91" si="29">A69+1</f>
        <v>3</v>
      </c>
      <c r="B70" s="2" t="str">
        <f>VLOOKUP(국문!B70,Sheet1!$A:$B,2,0)</f>
        <v>Korea</v>
      </c>
      <c r="C70" s="3" t="str">
        <f>VLOOKUP(국문!C70,Sheet1!$C:$D,2,0)</f>
        <v>Lotte Chemical Co., Ltd</v>
      </c>
      <c r="D70" s="4" t="str">
        <f>VLOOKUP(국문!D70,Sheet1!$E:$F,2,0)</f>
        <v>Lotte Construction Co., Ltd</v>
      </c>
      <c r="E70" s="9" t="str">
        <f>VLOOKUP(국문!E70,Sheet1!$G:$H,2,0)</f>
        <v>Lotte Chemical ES UG TIE-in Piping Steel Steel Construction</v>
      </c>
      <c r="F70" s="4" t="str">
        <f>VLOOKUP(국문!F70,Sheet1!$I:$J,2,0)</f>
        <v>Petrochemical</v>
      </c>
      <c r="G70" s="4" t="str">
        <f>VLOOKUP(국문!G70,Sheet1!$K:$L,2,0)</f>
        <v>Piping/Stl.Str</v>
      </c>
      <c r="H70" s="5">
        <f>국문!H70</f>
        <v>44914</v>
      </c>
      <c r="I70" s="6">
        <f>국문!I70</f>
        <v>45351</v>
      </c>
      <c r="J70" t="str">
        <f t="shared" ca="1" si="28"/>
        <v>Complete</v>
      </c>
    </row>
    <row r="71" spans="1:10" customFormat="1" ht="38.25" customHeight="1">
      <c r="A71" s="1">
        <f t="shared" si="29"/>
        <v>4</v>
      </c>
      <c r="B71" s="2" t="str">
        <f>VLOOKUP(국문!B71,Sheet1!$A:$B,2,0)</f>
        <v>Korea</v>
      </c>
      <c r="C71" s="3" t="str">
        <f>VLOOKUP(국문!C71,Sheet1!$C:$D,2,0)</f>
        <v>LG Chem Co., Ltd</v>
      </c>
      <c r="D71" s="4" t="str">
        <f>VLOOKUP(국문!D71,Sheet1!$E:$F,2,0)</f>
        <v>LG Chem Co., Ltd</v>
      </c>
      <c r="E71" s="9" t="str">
        <f>VLOOKUP(국문!E71,Sheet1!$G:$H,2,0)</f>
        <v>Movement of heavy material facilities in the site of the yard</v>
      </c>
      <c r="F71" s="4" t="str">
        <f>VLOOKUP(국문!F71,Sheet1!$I:$J,2,0)</f>
        <v>Petrochemical</v>
      </c>
      <c r="G71" s="4" t="str">
        <f>VLOOKUP(국문!G71,Sheet1!$K:$L,2,0)</f>
        <v>Mech</v>
      </c>
      <c r="H71" s="5">
        <f>국문!H71</f>
        <v>44914</v>
      </c>
      <c r="I71" s="6">
        <f>국문!I71</f>
        <v>45107</v>
      </c>
      <c r="J71" t="str">
        <f t="shared" ca="1" si="28"/>
        <v>Complete</v>
      </c>
    </row>
    <row r="72" spans="1:10" customFormat="1" ht="38.25" customHeight="1">
      <c r="A72" s="1">
        <f t="shared" si="29"/>
        <v>5</v>
      </c>
      <c r="B72" s="2" t="str">
        <f>VLOOKUP(국문!B72,Sheet1!$A:$B,2,0)</f>
        <v>Korea</v>
      </c>
      <c r="C72" s="3" t="str">
        <f>VLOOKUP(국문!C72,Sheet1!$C:$D,2,0)</f>
        <v>LG Chem Co., Ltd</v>
      </c>
      <c r="D72" s="4" t="str">
        <f>VLOOKUP(국문!D72,Sheet1!$E:$F,2,0)</f>
        <v>LG Chem Co., Ltd</v>
      </c>
      <c r="E72" s="9" t="str">
        <f>VLOOKUP(국문!E72,Sheet1!$G:$H,2,0)</f>
        <v>U-1,3 Well Water Piping Piping Piping Construction</v>
      </c>
      <c r="F72" s="4" t="str">
        <f>VLOOKUP(국문!F72,Sheet1!$I:$J,2,0)</f>
        <v>Petrochemical</v>
      </c>
      <c r="G72" s="4" t="str">
        <f>VLOOKUP(국문!G72,Sheet1!$K:$L,2,0)</f>
        <v>Piping</v>
      </c>
      <c r="H72" s="5">
        <f>국문!H72</f>
        <v>44909</v>
      </c>
      <c r="I72" s="6">
        <f>국문!I72</f>
        <v>44926</v>
      </c>
      <c r="J72" t="str">
        <f t="shared" ca="1" si="28"/>
        <v>Complete</v>
      </c>
    </row>
    <row r="73" spans="1:10" customFormat="1" ht="38.25" customHeight="1">
      <c r="A73" s="1">
        <f t="shared" si="29"/>
        <v>6</v>
      </c>
      <c r="B73" s="2" t="str">
        <f>VLOOKUP(국문!B73,Sheet1!$A:$B,2,0)</f>
        <v>Korea</v>
      </c>
      <c r="C73" s="3" t="str">
        <f>VLOOKUP(국문!C73,Sheet1!$C:$D,2,0)</f>
        <v>POSCO Co., Ltd</v>
      </c>
      <c r="D73" s="4" t="str">
        <f>VLOOKUP(국문!D73,Sheet1!$E:$F,2,0)</f>
        <v>POSCO E&amp;C Co., Ltd</v>
      </c>
      <c r="E73" s="9" t="str">
        <f>VLOOKUP(국문!E73,Sheet1!$G:$H,2,0)</f>
        <v>Pohang #17 Oxygen Factory New Construction Construction 10th Water Machine Corporation</v>
      </c>
      <c r="F73" s="4" t="str">
        <f>VLOOKUP(국문!F73,Sheet1!$I:$J,2,0)</f>
        <v>Steel Mill</v>
      </c>
      <c r="G73" s="4" t="str">
        <f>VLOOKUP(국문!G73,Sheet1!$K:$L,2,0)</f>
        <v>Mech</v>
      </c>
      <c r="H73" s="5">
        <f>국문!H73</f>
        <v>44907</v>
      </c>
      <c r="I73" s="6">
        <f>국문!I73</f>
        <v>45046</v>
      </c>
      <c r="J73" t="str">
        <f t="shared" ca="1" si="28"/>
        <v>Complete</v>
      </c>
    </row>
    <row r="74" spans="1:10" customFormat="1" ht="38.25" customHeight="1">
      <c r="A74" s="1">
        <f t="shared" si="29"/>
        <v>7</v>
      </c>
      <c r="B74" s="2" t="str">
        <f>VLOOKUP(국문!B74,Sheet1!$A:$B,2,0)</f>
        <v>Korea</v>
      </c>
      <c r="C74" s="3" t="str">
        <f>VLOOKUP(국문!C74,Sheet1!$C:$D,2,0)</f>
        <v>Hyundai Steel Co., Ltd</v>
      </c>
      <c r="D74" s="4" t="str">
        <f>VLOOKUP(국문!D74,Sheet1!$E:$F,2,0)</f>
        <v>Hyundai Steel Co., Ltd</v>
      </c>
      <c r="E74" s="9" t="str">
        <f>VLOOKUP(국문!E74,Sheet1!$G:$H,2,0)</f>
        <v>(22) (2 furnace) (Great Headquarters Safety improvement_2)</v>
      </c>
      <c r="F74" s="4" t="str">
        <f>VLOOKUP(국문!F74,Sheet1!$I:$J,2,0)</f>
        <v>Steel Mill</v>
      </c>
      <c r="G74" s="4" t="str">
        <f>VLOOKUP(국문!G74,Sheet1!$K:$L,2,0)</f>
        <v>Scafolding</v>
      </c>
      <c r="H74" s="5">
        <f>국문!H74</f>
        <v>44889</v>
      </c>
      <c r="I74" s="6">
        <f>국문!I74</f>
        <v>44926</v>
      </c>
      <c r="J74" t="str">
        <f t="shared" ca="1" si="28"/>
        <v>Complete</v>
      </c>
    </row>
    <row r="75" spans="1:10" customFormat="1" ht="38.25" customHeight="1">
      <c r="A75" s="1">
        <f t="shared" si="29"/>
        <v>8</v>
      </c>
      <c r="B75" s="2" t="str">
        <f>VLOOKUP(국문!B75,Sheet1!$A:$B,2,0)</f>
        <v>Korea</v>
      </c>
      <c r="C75" s="3" t="str">
        <f>VLOOKUP(국문!C75,Sheet1!$C:$D,2,0)</f>
        <v>Ulsan GPS Co., Ltd</v>
      </c>
      <c r="D75" s="4" t="str">
        <f>VLOOKUP(국문!D75,Sheet1!$E:$F,2,0)</f>
        <v>SK Eco Engineering Co., Ltd</v>
      </c>
      <c r="E75" s="9" t="str">
        <f>VLOOKUP(국문!E75,Sheet1!$G:$H,2,0)</f>
        <v>Ulsan GPS CCPP PROJECT COOLING TOWER Installation Construction_Machine</v>
      </c>
      <c r="F75" s="4" t="str">
        <f>VLOOKUP(국문!F75,Sheet1!$I:$J,2,0)</f>
        <v>Power</v>
      </c>
      <c r="G75" s="4" t="str">
        <f>VLOOKUP(국문!G75,Sheet1!$K:$L,2,0)</f>
        <v>Mech</v>
      </c>
      <c r="H75" s="5">
        <f>국문!H75</f>
        <v>44888</v>
      </c>
      <c r="I75" s="6">
        <f>국문!I75</f>
        <v>45260</v>
      </c>
      <c r="J75" t="str">
        <f t="shared" ca="1" si="28"/>
        <v>Complete</v>
      </c>
    </row>
    <row r="76" spans="1:10" customFormat="1" ht="38.25" customHeight="1">
      <c r="A76" s="1">
        <f>A74+1</f>
        <v>8</v>
      </c>
      <c r="B76" s="2" t="str">
        <f>VLOOKUP(국문!B76,Sheet1!$A:$B,2,0)</f>
        <v>Korea</v>
      </c>
      <c r="C76" s="3" t="str">
        <f>VLOOKUP(국문!C76,Sheet1!$C:$D,2,0)</f>
        <v>LG Chem Co., Ltd</v>
      </c>
      <c r="D76" s="4" t="str">
        <f>VLOOKUP(국문!D76,Sheet1!$E:$F,2,0)</f>
        <v>LG Chem Co., Ltd</v>
      </c>
      <c r="E76" s="9" t="str">
        <f>VLOOKUP(국문!E76,Sheet1!$G:$H,2,0)</f>
        <v>EPS packaging Vibrating Screen replacement work</v>
      </c>
      <c r="F76" s="4" t="str">
        <f>VLOOKUP(국문!F76,Sheet1!$I:$J,2,0)</f>
        <v>Petrochemical</v>
      </c>
      <c r="G76" s="4" t="str">
        <f>VLOOKUP(국문!G76,Sheet1!$K:$L,2,0)</f>
        <v>Mech</v>
      </c>
      <c r="H76" s="5">
        <f>국문!H76</f>
        <v>44886</v>
      </c>
      <c r="I76" s="6">
        <f>국문!I76</f>
        <v>45107</v>
      </c>
      <c r="J76" t="str">
        <f t="shared" ca="1" si="28"/>
        <v>Complete</v>
      </c>
    </row>
    <row r="77" spans="1:10" customFormat="1" ht="38.25" customHeight="1">
      <c r="A77" s="1">
        <f>A75+1</f>
        <v>9</v>
      </c>
      <c r="B77" s="2" t="str">
        <f>VLOOKUP(국문!B77,Sheet1!$A:$B,2,0)</f>
        <v>Korea</v>
      </c>
      <c r="C77" s="3" t="str">
        <f>VLOOKUP(국문!C77,Sheet1!$C:$D,2,0)</f>
        <v>LG Chem Co., Ltd</v>
      </c>
      <c r="D77" s="4" t="str">
        <f>VLOOKUP(국문!D77,Sheet1!$E:$F,2,0)</f>
        <v>LG Chem Co., Ltd</v>
      </c>
      <c r="E77" s="9" t="str">
        <f>VLOOKUP(국문!E77,Sheet1!$G:$H,2,0)</f>
        <v>NBL PU6971AB DISCHARGE VALVE</v>
      </c>
      <c r="F77" s="4" t="str">
        <f>VLOOKUP(국문!F77,Sheet1!$I:$J,2,0)</f>
        <v>Petrochemical</v>
      </c>
      <c r="G77" s="4" t="str">
        <f>VLOOKUP(국문!G77,Sheet1!$K:$L,2,0)</f>
        <v>Piping</v>
      </c>
      <c r="H77" s="5">
        <f>국문!H77</f>
        <v>44883</v>
      </c>
      <c r="I77" s="6">
        <f>국문!I77</f>
        <v>44985</v>
      </c>
      <c r="J77" t="str">
        <f t="shared" ca="1" si="28"/>
        <v>Complete</v>
      </c>
    </row>
    <row r="78" spans="1:10" customFormat="1" ht="38.25" customHeight="1">
      <c r="A78" s="1">
        <f t="shared" si="29"/>
        <v>10</v>
      </c>
      <c r="B78" s="2" t="str">
        <f>VLOOKUP(국문!B78,Sheet1!$A:$B,2,0)</f>
        <v>Indonesia</v>
      </c>
      <c r="C78" s="3" t="str">
        <f>VLOOKUP(국문!C78,Sheet1!$C:$D,2,0)</f>
        <v>Lotte Chemical Co., Ltd</v>
      </c>
      <c r="D78" s="4" t="str">
        <f>VLOOKUP(국문!D78,Sheet1!$E:$F,2,0)</f>
        <v>Lotte Construction Co., Ltd</v>
      </c>
      <c r="E78" s="9" t="str">
        <f>VLOOKUP(국문!E78,Sheet1!$G:$H,2,0)</f>
        <v>Line Project WP5 &amp; 7 -Piping Works</v>
      </c>
      <c r="F78" s="4" t="str">
        <f>VLOOKUP(국문!F78,Sheet1!$I:$J,2,0)</f>
        <v>Petrochemical</v>
      </c>
      <c r="G78" s="4" t="str">
        <f>VLOOKUP(국문!G78,Sheet1!$K:$L,2,0)</f>
        <v>Piping</v>
      </c>
      <c r="H78" s="5">
        <f>국문!H78</f>
        <v>44883</v>
      </c>
      <c r="I78" s="6">
        <f>국문!I78</f>
        <v>45504</v>
      </c>
      <c r="J78" t="str">
        <f t="shared" ca="1" si="28"/>
        <v>Complete</v>
      </c>
    </row>
    <row r="79" spans="1:10" customFormat="1" ht="38.25" customHeight="1">
      <c r="A79" s="1">
        <f t="shared" si="29"/>
        <v>11</v>
      </c>
      <c r="B79" s="2" t="str">
        <f>VLOOKUP(국문!B79,Sheet1!$A:$B,2,0)</f>
        <v>Poland</v>
      </c>
      <c r="C79" s="3" t="str">
        <f>VLOOKUP(국문!C79,Sheet1!$C:$D,2,0)</f>
        <v>PKN ORLEN</v>
      </c>
      <c r="D79" s="4" t="str">
        <f>VLOOKUP(국문!D79,Sheet1!$E:$F,2,0)</f>
        <v>Hyundai Engineering Co., Ltd</v>
      </c>
      <c r="E79" s="9" t="str">
        <f>VLOOKUP(국문!E79,Sheet1!$G:$H,2,0)</f>
        <v>OLEFINS EXPANSION PROJECT EOSE MP WORK PKG-2</v>
      </c>
      <c r="F79" s="4" t="str">
        <f>VLOOKUP(국문!F79,Sheet1!$I:$J,2,0)</f>
        <v>Petrochemical</v>
      </c>
      <c r="G79" s="4" t="str">
        <f>VLOOKUP(국문!G79,Sheet1!$K:$L,2,0)</f>
        <v>Mech/Piping</v>
      </c>
      <c r="H79" s="5">
        <f>국문!H79</f>
        <v>44883</v>
      </c>
      <c r="I79" s="6">
        <f>국문!I79</f>
        <v>45862</v>
      </c>
      <c r="J79" t="str">
        <f t="shared" ca="1" si="28"/>
        <v>On Going</v>
      </c>
    </row>
    <row r="80" spans="1:10" customFormat="1" ht="38.25" customHeight="1">
      <c r="A80" s="1">
        <f t="shared" si="29"/>
        <v>12</v>
      </c>
      <c r="B80" s="2" t="str">
        <f>VLOOKUP(국문!B80,Sheet1!$A:$B,2,0)</f>
        <v>Korea</v>
      </c>
      <c r="C80" s="3" t="str">
        <f>VLOOKUP(국문!C80,Sheet1!$C:$D,2,0)</f>
        <v>LG Chem Co., Ltd</v>
      </c>
      <c r="D80" s="4" t="str">
        <f>VLOOKUP(국문!D80,Sheet1!$E:$F,2,0)</f>
        <v>LG Chem Co., Ltd</v>
      </c>
      <c r="E80" s="9" t="str">
        <f>VLOOKUP(국문!E80,Sheet1!$G:$H,2,0)</f>
        <v>ABS Technology Team_P-2 initiative facility construction</v>
      </c>
      <c r="F80" s="4" t="str">
        <f>VLOOKUP(국문!F80,Sheet1!$I:$J,2,0)</f>
        <v>Petrochemical</v>
      </c>
      <c r="G80" s="4" t="str">
        <f>VLOOKUP(국문!G80,Sheet1!$K:$L,2,0)</f>
        <v>Mech/Piping</v>
      </c>
      <c r="H80" s="5">
        <f>국문!H80</f>
        <v>44880</v>
      </c>
      <c r="I80" s="6">
        <f>국문!I80</f>
        <v>44926</v>
      </c>
      <c r="J80" t="str">
        <f t="shared" ca="1" si="28"/>
        <v>Complete</v>
      </c>
    </row>
    <row r="81" spans="1:11" customFormat="1" ht="38.25" customHeight="1">
      <c r="A81" s="1">
        <f t="shared" si="29"/>
        <v>13</v>
      </c>
      <c r="B81" s="2" t="str">
        <f>VLOOKUP(국문!B81,Sheet1!$A:$B,2,0)</f>
        <v>Indonesia</v>
      </c>
      <c r="C81" s="3" t="str">
        <f>VLOOKUP(국문!C81,Sheet1!$C:$D,2,0)</f>
        <v>Lotte Chemical Co., Ltd</v>
      </c>
      <c r="D81" s="4" t="str">
        <f>VLOOKUP(국문!D81,Sheet1!$E:$F,2,0)</f>
        <v>Hyundai Engineering Co., Ltd</v>
      </c>
      <c r="E81" s="9" t="str">
        <f>VLOOKUP(국문!E81,Sheet1!$G:$H,2,0)</f>
        <v>Lotte Indonesia New ethylene Line Project -SMP Works PKG -1</v>
      </c>
      <c r="F81" s="4" t="str">
        <f>VLOOKUP(국문!F81,Sheet1!$I:$J,2,0)</f>
        <v>Petrochemical</v>
      </c>
      <c r="G81" s="4" t="str">
        <f>VLOOKUP(국문!G81,Sheet1!$K:$L,2,0)</f>
        <v>Mech/Piping/Stl.Str</v>
      </c>
      <c r="H81" s="5">
        <f>국문!H81</f>
        <v>44880</v>
      </c>
      <c r="I81" s="6">
        <f>국문!I81</f>
        <v>45595</v>
      </c>
      <c r="J81" t="str">
        <f t="shared" ca="1" si="28"/>
        <v>Complete</v>
      </c>
    </row>
    <row r="82" spans="1:11" customFormat="1" ht="38.25" customHeight="1">
      <c r="A82" s="1">
        <f>A80+1</f>
        <v>13</v>
      </c>
      <c r="B82" s="2" t="str">
        <f>VLOOKUP(국문!B82,Sheet1!$A:$B,2,0)</f>
        <v>Korea</v>
      </c>
      <c r="C82" s="3" t="str">
        <f>VLOOKUP(국문!C82,Sheet1!$C:$D,2,0)</f>
        <v>LG Chem Co., Ltd</v>
      </c>
      <c r="D82" s="4" t="str">
        <f>VLOOKUP(국문!D82,Sheet1!$E:$F,2,0)</f>
        <v>LG Chem Co., Ltd</v>
      </c>
      <c r="E82" s="9" t="str">
        <f>VLOOKUP(국문!E82,Sheet1!$G:$H,2,0)</f>
        <v>PVC2 K-5 HWM PU EJECTOR Steam LINE blocking work</v>
      </c>
      <c r="F82" s="4" t="str">
        <f>VLOOKUP(국문!F82,Sheet1!$I:$J,2,0)</f>
        <v>Petrochemical</v>
      </c>
      <c r="G82" s="4" t="str">
        <f>VLOOKUP(국문!G82,Sheet1!$K:$L,2,0)</f>
        <v>Piping</v>
      </c>
      <c r="H82" s="5">
        <f>국문!H82</f>
        <v>44867</v>
      </c>
      <c r="I82" s="6">
        <f>국문!I82</f>
        <v>44925</v>
      </c>
      <c r="J82" t="str">
        <f t="shared" ca="1" si="28"/>
        <v>Complete</v>
      </c>
    </row>
    <row r="83" spans="1:11" customFormat="1" ht="38.25" customHeight="1">
      <c r="A83" s="1">
        <f>A81+1</f>
        <v>14</v>
      </c>
      <c r="B83" s="2" t="str">
        <f>VLOOKUP(국문!B83,Sheet1!$A:$B,2,0)</f>
        <v>Indonesia</v>
      </c>
      <c r="C83" s="3" t="str">
        <f>VLOOKUP(국문!C83,Sheet1!$C:$D,2,0)</f>
        <v>PT.Pertamina</v>
      </c>
      <c r="D83" s="4" t="str">
        <f>VLOOKUP(국문!D83,Sheet1!$E:$F,2,0)</f>
        <v>Hyundai Engineering Co., Ltd</v>
      </c>
      <c r="E83" s="9" t="str">
        <f>VLOOKUP(국문!E83,Sheet1!$G:$H,2,0)</f>
        <v>RDMP Project PKG-5 Insulation Work</v>
      </c>
      <c r="F83" s="4" t="str">
        <f>VLOOKUP(국문!F83,Sheet1!$I:$J,2,0)</f>
        <v>Petrochemical</v>
      </c>
      <c r="G83" s="4" t="str">
        <f>VLOOKUP(국문!G83,Sheet1!$K:$L,2,0)</f>
        <v>Mech/Piping</v>
      </c>
      <c r="H83" s="5">
        <f>국문!H83</f>
        <v>44866</v>
      </c>
      <c r="I83" s="6">
        <f>국문!I83</f>
        <v>45520</v>
      </c>
      <c r="J83" t="str">
        <f t="shared" ca="1" si="28"/>
        <v>Complete</v>
      </c>
    </row>
    <row r="84" spans="1:11" customFormat="1" ht="38.25" customHeight="1" collapsed="1">
      <c r="A84" s="1">
        <f t="shared" si="29"/>
        <v>15</v>
      </c>
      <c r="B84" s="2" t="str">
        <f>VLOOKUP(국문!B84,Sheet1!$A:$B,2,0)</f>
        <v>Korea</v>
      </c>
      <c r="C84" s="3" t="str">
        <f>VLOOKUP(국문!C84,Sheet1!$C:$D,2,0)</f>
        <v>Hana Asset Trust Co., Ltd</v>
      </c>
      <c r="D84" s="4" t="str">
        <f>VLOOKUP(국문!D84,Sheet1!$E:$F,2,0)</f>
        <v>Hyundai Engineering &amp; Construction Co., Ltd</v>
      </c>
      <c r="E84" s="9" t="str">
        <f>VLOOKUP(국문!E84,Sheet1!$G:$H,2,0)</f>
        <v xml:space="preserve">Air Conditioning Fire Construction at Hill State Daemyeong Central 2nd(section 2)
</v>
      </c>
      <c r="F84" s="4" t="str">
        <f>VLOOKUP(국문!F84,Sheet1!$I:$J,2,0)</f>
        <v>Housing Facility</v>
      </c>
      <c r="G84" s="4" t="str">
        <f>VLOOKUP(국문!G84,Sheet1!$K:$L,2,0)</f>
        <v>Fire piping</v>
      </c>
      <c r="H84" s="5">
        <f>국문!H84</f>
        <v>44866</v>
      </c>
      <c r="I84" s="6">
        <f>국문!I84</f>
        <v>46077</v>
      </c>
      <c r="J84" t="str">
        <f t="shared" ca="1" si="28"/>
        <v>On Going</v>
      </c>
    </row>
    <row r="85" spans="1:11" customFormat="1" ht="38.25" customHeight="1">
      <c r="A85" s="1">
        <f t="shared" si="29"/>
        <v>16</v>
      </c>
      <c r="B85" s="2" t="str">
        <f>VLOOKUP(국문!B85,Sheet1!$A:$B,2,0)</f>
        <v>Korea</v>
      </c>
      <c r="C85" s="3" t="str">
        <f>VLOOKUP(국문!C85,Sheet1!$C:$D,2,0)</f>
        <v>Lotte Chemical Co., Ltd</v>
      </c>
      <c r="D85" s="4" t="str">
        <f>VLOOKUP(국문!D85,Sheet1!$E:$F,2,0)</f>
        <v>Lotte Chemical Co., Ltd</v>
      </c>
      <c r="E85" s="9" t="str">
        <f>VLOOKUP(국문!E85,Sheet1!$G:$H,2,0)</f>
        <v>Lotte Chemical Daesan ES PJT Fire Fighting UG Piping Construction</v>
      </c>
      <c r="F85" s="4" t="str">
        <f>VLOOKUP(국문!F85,Sheet1!$I:$J,2,0)</f>
        <v>Petrochemical</v>
      </c>
      <c r="G85" s="4" t="str">
        <f>VLOOKUP(국문!G85,Sheet1!$K:$L,2,0)</f>
        <v>Fire piping</v>
      </c>
      <c r="H85" s="5">
        <f>국문!H85</f>
        <v>44865</v>
      </c>
      <c r="I85" s="6">
        <f>국문!I85</f>
        <v>45077</v>
      </c>
      <c r="J85" t="str">
        <f t="shared" ca="1" si="28"/>
        <v>Complete</v>
      </c>
    </row>
    <row r="86" spans="1:11" customFormat="1" ht="38.25" customHeight="1">
      <c r="A86" s="1">
        <f t="shared" si="29"/>
        <v>17</v>
      </c>
      <c r="B86" s="2" t="str">
        <f>VLOOKUP(국문!B86,Sheet1!$A:$B,2,0)</f>
        <v>Korea</v>
      </c>
      <c r="C86" s="3" t="str">
        <f>VLOOKUP(국문!C86,Sheet1!$C:$D,2,0)</f>
        <v>LG Chem Co., Ltd</v>
      </c>
      <c r="D86" s="4" t="str">
        <f>VLOOKUP(국문!D86,Sheet1!$E:$F,2,0)</f>
        <v>ZICNA Co., Ltd</v>
      </c>
      <c r="E86" s="9" t="str">
        <f>VLOOKUP(국문!E86,Sheet1!$G:$H,2,0)</f>
        <v>Chemistry Daesan P4 PROJECT Construction Plant Machine/Piping Construction-6</v>
      </c>
      <c r="F86" s="4" t="str">
        <f>VLOOKUP(국문!F86,Sheet1!$I:$J,2,0)</f>
        <v>Petrochemical</v>
      </c>
      <c r="G86" s="4" t="str">
        <f>VLOOKUP(국문!G86,Sheet1!$K:$L,2,0)</f>
        <v>Mech/Piping</v>
      </c>
      <c r="H86" s="5">
        <f>국문!H86</f>
        <v>44859</v>
      </c>
      <c r="I86" s="6">
        <f>국문!I86</f>
        <v>45291</v>
      </c>
      <c r="J86" t="str">
        <f t="shared" ca="1" si="28"/>
        <v>Complete</v>
      </c>
    </row>
    <row r="87" spans="1:11" customFormat="1" ht="38.25" customHeight="1">
      <c r="A87" s="1">
        <f t="shared" si="29"/>
        <v>18</v>
      </c>
      <c r="B87" s="2" t="str">
        <f>VLOOKUP(국문!B87,Sheet1!$A:$B,2,0)</f>
        <v>Korea</v>
      </c>
      <c r="C87" s="3" t="str">
        <f>VLOOKUP(국문!C87,Sheet1!$C:$D,2,0)</f>
        <v>POSCO Co., Ltd</v>
      </c>
      <c r="D87" s="4" t="str">
        <f>VLOOKUP(국문!D87,Sheet1!$E:$F,2,0)</f>
        <v>Plantec Co., Ltd</v>
      </c>
      <c r="E87" s="9" t="str">
        <f>VLOOKUP(국문!E87,Sheet1!$G:$H,2,0)</f>
        <v>Po) Machine Corporation (PCI) Cold Cold Stream Flood</v>
      </c>
      <c r="F87" s="4" t="str">
        <f>VLOOKUP(국문!F87,Sheet1!$I:$J,2,0)</f>
        <v>Steel Mill</v>
      </c>
      <c r="G87" s="4" t="str">
        <f>VLOOKUP(국문!G87,Sheet1!$K:$L,2,0)</f>
        <v>Mech/Piping</v>
      </c>
      <c r="H87" s="5">
        <f>국문!H87</f>
        <v>44855</v>
      </c>
      <c r="I87" s="6">
        <f>국문!I87</f>
        <v>45015</v>
      </c>
      <c r="J87" t="str">
        <f t="shared" ca="1" si="28"/>
        <v>Complete</v>
      </c>
    </row>
    <row r="88" spans="1:11" customFormat="1" ht="38.25" customHeight="1">
      <c r="A88" s="1">
        <f t="shared" si="29"/>
        <v>19</v>
      </c>
      <c r="B88" s="2" t="str">
        <f>VLOOKUP(국문!B88,Sheet1!$A:$B,2,0)</f>
        <v>Korea</v>
      </c>
      <c r="C88" s="3" t="str">
        <f>VLOOKUP(국문!C88,Sheet1!$C:$D,2,0)</f>
        <v>POSCO Co., Ltd</v>
      </c>
      <c r="D88" s="4" t="str">
        <f>VLOOKUP(국문!D88,Sheet1!$E:$F,2,0)</f>
        <v>POSCO E&amp;C Co., Ltd</v>
      </c>
      <c r="E88" s="9" t="str">
        <f>VLOOKUP(국문!E88,Sheet1!$G:$H,2,0)</f>
        <v>Pohang 6 Coke New (Construction) 9th Insulation</v>
      </c>
      <c r="F88" s="4" t="str">
        <f>VLOOKUP(국문!F88,Sheet1!$I:$J,2,0)</f>
        <v>Steel Mill</v>
      </c>
      <c r="G88" s="4" t="str">
        <f>VLOOKUP(국문!G88,Sheet1!$K:$L,2,0)</f>
        <v>Insulation</v>
      </c>
      <c r="H88" s="5">
        <f>국문!H88</f>
        <v>44855</v>
      </c>
      <c r="I88" s="6">
        <f>국문!I88</f>
        <v>45291</v>
      </c>
      <c r="J88" t="str">
        <f t="shared" ca="1" si="28"/>
        <v>Complete</v>
      </c>
    </row>
    <row r="89" spans="1:11" customFormat="1" ht="38.25" customHeight="1">
      <c r="A89" s="1">
        <f t="shared" si="29"/>
        <v>20</v>
      </c>
      <c r="B89" s="2" t="str">
        <f>VLOOKUP(국문!B89,Sheet1!$A:$B,2,0)</f>
        <v>Korea</v>
      </c>
      <c r="C89" s="3" t="str">
        <f>VLOOKUP(국문!C89,Sheet1!$C:$D,2,0)</f>
        <v>LG Chem Co., Ltd</v>
      </c>
      <c r="D89" s="4" t="str">
        <f>VLOOKUP(국문!D89,Sheet1!$E:$F,2,0)</f>
        <v>LG Chem Co., Ltd</v>
      </c>
      <c r="E89" s="9" t="str">
        <f>VLOOKUP(국문!E89,Sheet1!$G:$H,2,0)</f>
        <v>HDPE 3 Factory TA Catalyst Decantation Replacement Construction</v>
      </c>
      <c r="F89" s="4" t="str">
        <f>VLOOKUP(국문!F89,Sheet1!$I:$J,2,0)</f>
        <v>Petrochemical</v>
      </c>
      <c r="G89" s="4" t="str">
        <f>VLOOKUP(국문!G89,Sheet1!$K:$L,2,0)</f>
        <v>Piping</v>
      </c>
      <c r="H89" s="5">
        <f>국문!H89</f>
        <v>44855</v>
      </c>
      <c r="I89" s="6">
        <f>국문!I89</f>
        <v>44925</v>
      </c>
      <c r="J89" t="str">
        <f t="shared" ca="1" si="28"/>
        <v>Complete</v>
      </c>
    </row>
    <row r="90" spans="1:11" customFormat="1" ht="38.25" customHeight="1">
      <c r="A90" s="1">
        <f t="shared" si="29"/>
        <v>21</v>
      </c>
      <c r="B90" s="2" t="str">
        <f>VLOOKUP(국문!B90,Sheet1!$A:$B,2,0)</f>
        <v>Korea</v>
      </c>
      <c r="C90" s="3" t="str">
        <f>VLOOKUP(국문!C90,Sheet1!$C:$D,2,0)</f>
        <v>POSCO Co., Ltd</v>
      </c>
      <c r="D90" s="4" t="str">
        <f>VLOOKUP(국문!D90,Sheet1!$E:$F,2,0)</f>
        <v>POSCO E&amp;C Co., Ltd</v>
      </c>
      <c r="E90" s="9" t="str">
        <f>VLOOKUP(국문!E90,Sheet1!$G:$H,2,0)</f>
        <v>Pohang STS2 Cold Rolling_Mechanical Equipment Performance Restoration_Construction_Estimated Contract</v>
      </c>
      <c r="F90" s="4" t="str">
        <f>VLOOKUP(국문!F90,Sheet1!$I:$J,2,0)</f>
        <v>Steel Mill</v>
      </c>
      <c r="G90" s="4" t="str">
        <f>VLOOKUP(국문!G90,Sheet1!$K:$L,2,0)</f>
        <v>Mech</v>
      </c>
      <c r="H90" s="5">
        <f>국문!H90</f>
        <v>44855</v>
      </c>
      <c r="I90" s="6">
        <f>국문!I90</f>
        <v>44926</v>
      </c>
      <c r="J90" t="str">
        <f t="shared" ca="1" si="28"/>
        <v>Complete</v>
      </c>
    </row>
    <row r="91" spans="1:11" customFormat="1" ht="38.25" customHeight="1">
      <c r="A91" s="1">
        <f t="shared" si="29"/>
        <v>22</v>
      </c>
      <c r="B91" s="2" t="str">
        <f>VLOOKUP(국문!B91,Sheet1!$A:$B,2,0)</f>
        <v>Korea</v>
      </c>
      <c r="C91" s="3" t="str">
        <f>VLOOKUP(국문!C91,Sheet1!$C:$D,2,0)</f>
        <v>Hyundai Steel Co., Ltd</v>
      </c>
      <c r="D91" s="4" t="str">
        <f>VLOOKUP(국문!D91,Sheet1!$E:$F,2,0)</f>
        <v>Hyundai Steel Co., Ltd</v>
      </c>
      <c r="E91" s="9" t="str">
        <f>VLOOKUP(국문!E91,Sheet1!$G:$H,2,0)</f>
        <v>2 Grow furnace of handrail replacement construction around the tank</v>
      </c>
      <c r="F91" s="4" t="str">
        <f>VLOOKUP(국문!F91,Sheet1!$I:$J,2,0)</f>
        <v>Steel Mill</v>
      </c>
      <c r="G91" s="4" t="str">
        <f>VLOOKUP(국문!G91,Sheet1!$K:$L,2,0)</f>
        <v>Scafolding</v>
      </c>
      <c r="H91" s="5">
        <f>국문!H91</f>
        <v>44853</v>
      </c>
      <c r="I91" s="6">
        <f>국문!I91</f>
        <v>44908</v>
      </c>
      <c r="J91" t="str">
        <f t="shared" ca="1" si="28"/>
        <v>Complete</v>
      </c>
    </row>
    <row r="92" spans="1:11" customFormat="1" ht="38.25" customHeight="1">
      <c r="A92" s="1">
        <v>1</v>
      </c>
      <c r="B92" s="2" t="str">
        <f>VLOOKUP(국문!B92,Sheet1!$A:$B,2,0)</f>
        <v>Korea</v>
      </c>
      <c r="C92" s="3" t="str">
        <f>VLOOKUP(국문!C92,Sheet1!$C:$D,2,0)</f>
        <v>LG Chem Co., Ltd</v>
      </c>
      <c r="D92" s="4" t="str">
        <f>VLOOKUP(국문!D92,Sheet1!$E:$F,2,0)</f>
        <v>LG Chem Co., Ltd</v>
      </c>
      <c r="E92" s="9" t="str">
        <f>VLOOKUP(국문!E92,Sheet1!$G:$H,2,0)</f>
        <v>POE Pilot P5 Commissioning Support Service Support (piping)</v>
      </c>
      <c r="F92" s="4" t="str">
        <f>VLOOKUP(국문!F92,Sheet1!$I:$J,2,0)</f>
        <v>Petrochemical</v>
      </c>
      <c r="G92" s="4" t="str">
        <f>VLOOKUP(국문!G92,Sheet1!$K:$L,2,0)</f>
        <v>Piping</v>
      </c>
      <c r="H92" s="5">
        <f>국문!H92</f>
        <v>44853</v>
      </c>
      <c r="I92" s="6">
        <f>국문!I92</f>
        <v>44925</v>
      </c>
      <c r="J92" t="str">
        <f t="shared" ca="1" si="28"/>
        <v>Complete</v>
      </c>
      <c r="K92" s="7"/>
    </row>
    <row r="93" spans="1:11" customFormat="1" ht="38.25" customHeight="1">
      <c r="A93" s="1">
        <f>A92+1</f>
        <v>2</v>
      </c>
      <c r="B93" s="2" t="str">
        <f>VLOOKUP(국문!B93,Sheet1!$A:$B,2,0)</f>
        <v>Korea</v>
      </c>
      <c r="C93" s="3" t="str">
        <f>VLOOKUP(국문!C93,Sheet1!$C:$D,2,0)</f>
        <v>Hanju Co., Ltd</v>
      </c>
      <c r="D93" s="4" t="str">
        <f>VLOOKUP(국문!D93,Sheet1!$E:$F,2,0)</f>
        <v>Hanwha Engineering &amp; Construction Co., Ltd</v>
      </c>
      <c r="E93" s="9" t="str">
        <f>VLOOKUP(국문!E93,Sheet1!$G:$H,2,0)</f>
        <v>Insulation work during Hanju gas combined heat and power generation</v>
      </c>
      <c r="F93" s="4" t="str">
        <f>VLOOKUP(국문!F93,Sheet1!$I:$J,2,0)</f>
        <v>Power</v>
      </c>
      <c r="G93" s="4" t="str">
        <f>VLOOKUP(국문!G93,Sheet1!$K:$L,2,0)</f>
        <v>Insulation</v>
      </c>
      <c r="H93" s="5">
        <f>국문!H93</f>
        <v>44851</v>
      </c>
      <c r="I93" s="6">
        <f>국문!I93</f>
        <v>45473</v>
      </c>
      <c r="J93" t="str">
        <f t="shared" ca="1" si="28"/>
        <v>Complete</v>
      </c>
      <c r="K93" s="8"/>
    </row>
    <row r="94" spans="1:11" customFormat="1" ht="38.25" customHeight="1">
      <c r="A94" s="1">
        <f t="shared" ref="A94:A164" si="30">A93+1</f>
        <v>3</v>
      </c>
      <c r="B94" s="2" t="str">
        <f>VLOOKUP(국문!B94,Sheet1!$A:$B,2,0)</f>
        <v>Korea</v>
      </c>
      <c r="C94" s="3" t="str">
        <f>VLOOKUP(국문!C94,Sheet1!$C:$D,2,0)</f>
        <v>LG Chem Co., Ltd</v>
      </c>
      <c r="D94" s="4" t="str">
        <f>VLOOKUP(국문!D94,Sheet1!$E:$F,2,0)</f>
        <v>LG Chem Co., Ltd</v>
      </c>
      <c r="E94" s="9" t="str">
        <f>VLOOKUP(국문!E94,Sheet1!$G:$H,2,0)</f>
        <v>IPA 5200 Cleaning Box Piping, etc.</v>
      </c>
      <c r="F94" s="4" t="str">
        <f>VLOOKUP(국문!F94,Sheet1!$I:$J,2,0)</f>
        <v>Petrochemical</v>
      </c>
      <c r="G94" s="4" t="str">
        <f>VLOOKUP(국문!G94,Sheet1!$K:$L,2,0)</f>
        <v>Piping</v>
      </c>
      <c r="H94" s="5">
        <f>국문!H94</f>
        <v>44848</v>
      </c>
      <c r="I94" s="6">
        <f>국문!I94</f>
        <v>44925</v>
      </c>
      <c r="J94" t="str">
        <f t="shared" ca="1" si="28"/>
        <v>Complete</v>
      </c>
    </row>
    <row r="95" spans="1:11" customFormat="1" ht="38.25" customHeight="1">
      <c r="A95" s="1">
        <f t="shared" si="30"/>
        <v>4</v>
      </c>
      <c r="B95" s="2" t="str">
        <f>VLOOKUP(국문!B95,Sheet1!$A:$B,2,0)</f>
        <v>Korea</v>
      </c>
      <c r="C95" s="3" t="str">
        <f>VLOOKUP(국문!C95,Sheet1!$C:$D,2,0)</f>
        <v>LG Chem Co., Ltd</v>
      </c>
      <c r="D95" s="4" t="str">
        <f>VLOOKUP(국문!D95,Sheet1!$E:$F,2,0)</f>
        <v>ZICNA Co., Ltd</v>
      </c>
      <c r="E95" s="9" t="str">
        <f>VLOOKUP(국문!E95,Sheet1!$G:$H,2,0)</f>
        <v>Chemistry Yeosu NCC T/A and Steam Network Optimization PJT Construction Thermal Construction</v>
      </c>
      <c r="F95" s="4" t="str">
        <f>VLOOKUP(국문!F95,Sheet1!$I:$J,2,0)</f>
        <v>Petrochemical</v>
      </c>
      <c r="G95" s="4" t="str">
        <f>VLOOKUP(국문!G95,Sheet1!$K:$L,2,0)</f>
        <v>Insulation</v>
      </c>
      <c r="H95" s="5">
        <f>국문!H95</f>
        <v>44848</v>
      </c>
      <c r="I95" s="6">
        <f>국문!I95</f>
        <v>45046</v>
      </c>
      <c r="J95" t="str">
        <f t="shared" ca="1" si="28"/>
        <v>Complete</v>
      </c>
    </row>
    <row r="96" spans="1:11" customFormat="1" ht="38.25" customHeight="1">
      <c r="A96" s="1">
        <f t="shared" si="30"/>
        <v>5</v>
      </c>
      <c r="B96" s="2" t="str">
        <f>VLOOKUP(국문!B96,Sheet1!$A:$B,2,0)</f>
        <v>Korea</v>
      </c>
      <c r="C96" s="3" t="str">
        <f>VLOOKUP(국문!C96,Sheet1!$C:$D,2,0)</f>
        <v>LG Chem Co., Ltd</v>
      </c>
      <c r="D96" s="4" t="str">
        <f>VLOOKUP(국문!D96,Sheet1!$E:$F,2,0)</f>
        <v>LG Chem Co., Ltd</v>
      </c>
      <c r="E96" s="9" t="str">
        <f>VLOOKUP(국문!E96,Sheet1!$G:$H,2,0)</f>
        <v>PVC K-4, 5, 6 Fair Safety Valve, Strainer Installation</v>
      </c>
      <c r="F96" s="4" t="str">
        <f>VLOOKUP(국문!F96,Sheet1!$I:$J,2,0)</f>
        <v>Petrochemical</v>
      </c>
      <c r="G96" s="4" t="str">
        <f>VLOOKUP(국문!G96,Sheet1!$K:$L,2,0)</f>
        <v>Piping</v>
      </c>
      <c r="H96" s="5">
        <f>국문!H96</f>
        <v>44847</v>
      </c>
      <c r="I96" s="6">
        <f>국문!I96</f>
        <v>44925</v>
      </c>
      <c r="J96" t="str">
        <f t="shared" ca="1" si="28"/>
        <v>Complete</v>
      </c>
    </row>
    <row r="97" spans="1:10" customFormat="1" ht="38.25" customHeight="1">
      <c r="A97" s="1">
        <f t="shared" si="30"/>
        <v>6</v>
      </c>
      <c r="B97" s="2" t="str">
        <f>VLOOKUP(국문!B97,Sheet1!$A:$B,2,0)</f>
        <v>Korea</v>
      </c>
      <c r="C97" s="3" t="str">
        <f>VLOOKUP(국문!C97,Sheet1!$C:$D,2,0)</f>
        <v>Goseong Green Power Co., Ltd</v>
      </c>
      <c r="D97" s="4" t="str">
        <f>VLOOKUP(국문!D97,Sheet1!$E:$F,2,0)</f>
        <v>SK Eco Plant Co., Ltd</v>
      </c>
      <c r="E97" s="9" t="str">
        <f>VLOOKUP(국문!E97,Sheet1!$G:$H,2,0)</f>
        <v>Goseong Green Power PJT Full Ray</v>
      </c>
      <c r="F97" s="4" t="str">
        <f>VLOOKUP(국문!F97,Sheet1!$I:$J,2,0)</f>
        <v>Power</v>
      </c>
      <c r="G97" s="4" t="str">
        <f>VLOOKUP(국문!G97,Sheet1!$K:$L,2,0)</f>
        <v>Mech</v>
      </c>
      <c r="H97" s="5">
        <f>국문!H97</f>
        <v>44835</v>
      </c>
      <c r="I97" s="6">
        <f>국문!I97</f>
        <v>45077</v>
      </c>
      <c r="J97" t="str">
        <f t="shared" ca="1" si="28"/>
        <v>Complete</v>
      </c>
    </row>
    <row r="98" spans="1:10" customFormat="1" ht="38.25" customHeight="1">
      <c r="A98" s="1">
        <f t="shared" si="30"/>
        <v>7</v>
      </c>
      <c r="B98" s="2" t="str">
        <f>VLOOKUP(국문!B98,Sheet1!$A:$B,2,0)</f>
        <v>Korea</v>
      </c>
      <c r="C98" s="3" t="str">
        <f>VLOOKUP(국문!C98,Sheet1!$C:$D,2,0)</f>
        <v>Ulsan GPS Co., Ltd</v>
      </c>
      <c r="D98" s="4" t="str">
        <f>VLOOKUP(국문!D98,Sheet1!$E:$F,2,0)</f>
        <v>SK Eco Engineering Co., Ltd</v>
      </c>
      <c r="E98" s="9" t="str">
        <f>VLOOKUP(국문!E98,Sheet1!$G:$H,2,0)</f>
        <v>Ulsan GPS CCPP Project COOLING TOWER</v>
      </c>
      <c r="F98" s="4" t="str">
        <f>VLOOKUP(국문!F98,Sheet1!$I:$J,2,0)</f>
        <v>Power</v>
      </c>
      <c r="G98" s="4" t="str">
        <f>VLOOKUP(국문!G98,Sheet1!$K:$L,2,0)</f>
        <v>Mech</v>
      </c>
      <c r="H98" s="5">
        <f>국문!H98</f>
        <v>44835</v>
      </c>
      <c r="I98" s="6">
        <f>국문!I98</f>
        <v>45199</v>
      </c>
      <c r="J98" t="str">
        <f t="shared" ca="1" si="28"/>
        <v>Complete</v>
      </c>
    </row>
    <row r="99" spans="1:10" customFormat="1" ht="38.25" customHeight="1">
      <c r="A99" s="1">
        <f>A98+1</f>
        <v>8</v>
      </c>
      <c r="B99" s="2" t="str">
        <f>VLOOKUP(국문!B99,Sheet1!$A:$B,2,0)</f>
        <v>Korea</v>
      </c>
      <c r="C99" s="3" t="str">
        <f>VLOOKUP(국문!C99,Sheet1!$C:$D,2,0)</f>
        <v>POSCO Co., Ltd</v>
      </c>
      <c r="D99" s="4" t="str">
        <f>VLOOKUP(국문!D99,Sheet1!$E:$F,2,0)</f>
        <v>POSCO E&amp;C Co., Ltd</v>
      </c>
      <c r="E99" s="9" t="str">
        <f>VLOOKUP(국문!E99,Sheet1!$G:$H,2,0)</f>
        <v>Gwangyang Coastal Substation Rationalization 22KV or More Power System Facility ©</v>
      </c>
      <c r="F99" s="4" t="str">
        <f>VLOOKUP(국문!F99,Sheet1!$I:$J,2,0)</f>
        <v>Steel Mill</v>
      </c>
      <c r="G99" s="4" t="str">
        <f>VLOOKUP(국문!G99,Sheet1!$K:$L,2,0)</f>
        <v>Mech</v>
      </c>
      <c r="H99" s="5">
        <f>국문!H99</f>
        <v>44834</v>
      </c>
      <c r="I99" s="6">
        <f>국문!I99</f>
        <v>45838</v>
      </c>
      <c r="J99" t="str">
        <f t="shared" ca="1" si="28"/>
        <v>On Going</v>
      </c>
    </row>
    <row r="100" spans="1:10" customFormat="1" ht="38.25" customHeight="1">
      <c r="A100" s="1">
        <f>A98+1</f>
        <v>8</v>
      </c>
      <c r="B100" s="2" t="str">
        <f>VLOOKUP(국문!B100,Sheet1!$A:$B,2,0)</f>
        <v>Korea</v>
      </c>
      <c r="C100" s="3" t="str">
        <f>VLOOKUP(국문!C100,Sheet1!$C:$D,2,0)</f>
        <v>Green City Development Co., Ltd</v>
      </c>
      <c r="D100" s="4" t="str">
        <f>VLOOKUP(국문!D100,Sheet1!$E:$F,2,0)</f>
        <v>Hyundai Engineering &amp; Construction Co., Ltd</v>
      </c>
      <c r="E100" s="9" t="str">
        <f>VLOOKUP(국문!E100,Sheet1!$G:$H,2,0)</f>
        <v>Larpent Hill Air Conditioning Construction</v>
      </c>
      <c r="F100" s="4" t="str">
        <f>VLOOKUP(국문!F100,Sheet1!$I:$J,2,0)</f>
        <v>Housing Facility</v>
      </c>
      <c r="G100" s="4" t="str">
        <f>VLOOKUP(국문!G100,Sheet1!$K:$L,2,0)</f>
        <v>Piping</v>
      </c>
      <c r="H100" s="5">
        <f>국문!H100</f>
        <v>44831</v>
      </c>
      <c r="I100" s="6">
        <f>국문!I100</f>
        <v>45744</v>
      </c>
      <c r="J100" t="str">
        <f t="shared" ca="1" si="28"/>
        <v>On Going</v>
      </c>
    </row>
    <row r="101" spans="1:10" customFormat="1" ht="38.25" customHeight="1">
      <c r="A101" s="1">
        <f>A99+1</f>
        <v>9</v>
      </c>
      <c r="B101" s="2" t="str">
        <f>VLOOKUP(국문!B101,Sheet1!$A:$B,2,0)</f>
        <v>Korea</v>
      </c>
      <c r="C101" s="3" t="str">
        <f>VLOOKUP(국문!C101,Sheet1!$C:$D,2,0)</f>
        <v>3rd Street Housing Maintenance Business Association of Korea</v>
      </c>
      <c r="D101" s="4" t="str">
        <f>VLOOKUP(국문!D101,Sheet1!$E:$F,2,0)</f>
        <v>Daewoo Industrial Development Co., Ltd</v>
      </c>
      <c r="E101" s="9" t="str">
        <f>VLOOKUP(국문!E101,Sheet1!$G:$H,2,0)</f>
        <v>Three Gorges Rivalry 3rd Street House Maintenance Project Ian Signature Yeokgok</v>
      </c>
      <c r="F101" s="4" t="str">
        <f>VLOOKUP(국문!F101,Sheet1!$I:$J,2,0)</f>
        <v>Housing Facility</v>
      </c>
      <c r="G101" s="4" t="str">
        <f>VLOOKUP(국문!G101,Sheet1!$K:$L,2,0)</f>
        <v>Piping</v>
      </c>
      <c r="H101" s="5">
        <f>국문!H101</f>
        <v>44820</v>
      </c>
      <c r="I101" s="6">
        <f>국문!I101</f>
        <v>45503</v>
      </c>
      <c r="J101" t="str">
        <f t="shared" ca="1" si="28"/>
        <v>Complete</v>
      </c>
    </row>
    <row r="102" spans="1:10" customFormat="1" ht="38.25" customHeight="1">
      <c r="A102" s="1">
        <f t="shared" si="30"/>
        <v>10</v>
      </c>
      <c r="B102" s="2" t="str">
        <f>VLOOKUP(국문!B102,Sheet1!$A:$B,2,0)</f>
        <v>Korea</v>
      </c>
      <c r="C102" s="3" t="str">
        <f>VLOOKUP(국문!C102,Sheet1!$C:$D,2,0)</f>
        <v>LG Chem Co., Ltd</v>
      </c>
      <c r="D102" s="4" t="str">
        <f>VLOOKUP(국문!D102,Sheet1!$E:$F,2,0)</f>
        <v>LG Chem Co., Ltd</v>
      </c>
      <c r="E102" s="9" t="str">
        <f>VLOOKUP(국문!E102,Sheet1!$G:$H,2,0)</f>
        <v>Yeosu NCC2 Factory Raw C5 Expansion Investment Construction</v>
      </c>
      <c r="F102" s="4" t="str">
        <f>VLOOKUP(국문!F102,Sheet1!$I:$J,2,0)</f>
        <v>Petrochemical</v>
      </c>
      <c r="G102" s="4" t="str">
        <f>VLOOKUP(국문!G102,Sheet1!$K:$L,2,0)</f>
        <v>Piping</v>
      </c>
      <c r="H102" s="5">
        <f>국문!H102</f>
        <v>44819</v>
      </c>
      <c r="I102" s="6">
        <f>국문!I102</f>
        <v>44926</v>
      </c>
      <c r="J102" t="str">
        <f t="shared" ca="1" si="28"/>
        <v>Complete</v>
      </c>
    </row>
    <row r="103" spans="1:10" customFormat="1" ht="38.25" customHeight="1">
      <c r="A103" s="1">
        <f>A99+1</f>
        <v>9</v>
      </c>
      <c r="B103" s="2" t="str">
        <f>VLOOKUP(국문!B103,Sheet1!$A:$B,2,0)</f>
        <v>Korea</v>
      </c>
      <c r="C103" s="3" t="str">
        <f>VLOOKUP(국문!C103,Sheet1!$C:$D,2,0)</f>
        <v>LG Chem Co., Ltd</v>
      </c>
      <c r="D103" s="4" t="str">
        <f>VLOOKUP(국문!D103,Sheet1!$E:$F,2,0)</f>
        <v>LG Chem Co., Ltd</v>
      </c>
      <c r="E103" s="9" t="str">
        <f>VLOOKUP(국문!E103,Sheet1!$G:$H,2,0)</f>
        <v>No.1 wastewater treatment plant return pipe replacement work</v>
      </c>
      <c r="F103" s="4" t="str">
        <f>VLOOKUP(국문!F103,Sheet1!$I:$J,2,0)</f>
        <v>Petrochemical</v>
      </c>
      <c r="G103" s="4" t="str">
        <f>VLOOKUP(국문!G103,Sheet1!$K:$L,2,0)</f>
        <v>Piping</v>
      </c>
      <c r="H103" s="5">
        <f>국문!H103</f>
        <v>44819</v>
      </c>
      <c r="I103" s="6">
        <f>국문!I103</f>
        <v>44926</v>
      </c>
      <c r="J103" t="str">
        <f t="shared" ca="1" si="28"/>
        <v>Complete</v>
      </c>
    </row>
    <row r="104" spans="1:10" customFormat="1" ht="38.25" customHeight="1">
      <c r="A104" s="1">
        <f t="shared" si="30"/>
        <v>10</v>
      </c>
      <c r="B104" s="2" t="str">
        <f>VLOOKUP(국문!B104,Sheet1!$A:$B,2,0)</f>
        <v>Korea</v>
      </c>
      <c r="C104" s="3" t="str">
        <f>VLOOKUP(국문!C104,Sheet1!$C:$D,2,0)</f>
        <v>POSCO Co., Ltd</v>
      </c>
      <c r="D104" s="4" t="str">
        <f>VLOOKUP(국문!D104,Sheet1!$E:$F,2,0)</f>
        <v>POSCO E&amp;C Co., Ltd</v>
      </c>
      <c r="E104" s="9" t="str">
        <f>VLOOKUP(국문!E104,Sheet1!$G:$H,2,0)</f>
        <v>Pohang 2nd Emergency Restoration Machine Construction Machine (3)</v>
      </c>
      <c r="F104" s="4" t="str">
        <f>VLOOKUP(국문!F104,Sheet1!$I:$J,2,0)</f>
        <v>Steel Mill</v>
      </c>
      <c r="G104" s="4" t="str">
        <f>VLOOKUP(국문!G104,Sheet1!$K:$L,2,0)</f>
        <v>Mech</v>
      </c>
      <c r="H104" s="5">
        <f>국문!H104</f>
        <v>44819</v>
      </c>
      <c r="I104" s="6">
        <f>국문!I104</f>
        <v>45031</v>
      </c>
      <c r="J104" t="str">
        <f t="shared" ref="J104:J167" ca="1" si="31">IF(I104-$J$3&gt;0,"On Going","Complete")</f>
        <v>Complete</v>
      </c>
    </row>
    <row r="105" spans="1:10" customFormat="1" ht="38.25" customHeight="1">
      <c r="A105" s="1">
        <f>A102+1</f>
        <v>11</v>
      </c>
      <c r="B105" s="2" t="str">
        <f>VLOOKUP(국문!B105,Sheet1!$A:$B,2,0)</f>
        <v>Korea</v>
      </c>
      <c r="C105" s="3" t="str">
        <f>VLOOKUP(국문!C105,Sheet1!$C:$D,2,0)</f>
        <v>Samsung Electronics Co., Ltd</v>
      </c>
      <c r="D105" s="4" t="str">
        <f>VLOOKUP(국문!D105,Sheet1!$E:$F,2,0)</f>
        <v>Samsung C&amp;T Co., Ltd</v>
      </c>
      <c r="E105" s="9" t="str">
        <f>VLOOKUP(국문!E105,Sheet1!$G:$H,2,0)</f>
        <v>Pyeongtaek P3 PH3 Excellent Piping Construction</v>
      </c>
      <c r="F105" s="4" t="str">
        <f>VLOOKUP(국문!F105,Sheet1!$I:$J,2,0)</f>
        <v>High-Tech</v>
      </c>
      <c r="G105" s="4" t="str">
        <f>VLOOKUP(국문!G105,Sheet1!$K:$L,2,0)</f>
        <v>Piping</v>
      </c>
      <c r="H105" s="5">
        <f>국문!H105</f>
        <v>44804</v>
      </c>
      <c r="I105" s="6">
        <f>국문!I105</f>
        <v>45291</v>
      </c>
      <c r="J105" t="str">
        <f t="shared" ca="1" si="31"/>
        <v>Complete</v>
      </c>
    </row>
    <row r="106" spans="1:10" customFormat="1" ht="38.25" customHeight="1">
      <c r="A106" s="1">
        <f t="shared" si="30"/>
        <v>12</v>
      </c>
      <c r="B106" s="2" t="str">
        <f>VLOOKUP(국문!B106,Sheet1!$A:$B,2,0)</f>
        <v>PANAMA</v>
      </c>
      <c r="C106" s="3" t="str">
        <f>VLOOKUP(국문!C106,Sheet1!$C:$D,2,0)</f>
        <v>AES Panama S.R.L</v>
      </c>
      <c r="D106" s="4" t="str">
        <f>VLOOKUP(국문!D106,Sheet1!$E:$F,2,0)</f>
        <v>POSCO E&amp;C Co., Ltd</v>
      </c>
      <c r="E106" s="9" t="str">
        <f>VLOOKUP(국문!E106,Sheet1!$G:$H,2,0)</f>
        <v>PANAMA COLON LNG EXPANSION PROJECT</v>
      </c>
      <c r="F106" s="4" t="str">
        <f>VLOOKUP(국문!F106,Sheet1!$I:$J,2,0)</f>
        <v>Gas</v>
      </c>
      <c r="G106" s="4" t="str">
        <f>VLOOKUP(국문!G106,Sheet1!$K:$L,2,0)</f>
        <v>Mech/Piping/Stl.Str</v>
      </c>
      <c r="H106" s="5">
        <f>국문!H106</f>
        <v>44804</v>
      </c>
      <c r="I106" s="6">
        <f>국문!I106</f>
        <v>45351</v>
      </c>
      <c r="J106" t="str">
        <f t="shared" ca="1" si="31"/>
        <v>Complete</v>
      </c>
    </row>
    <row r="107" spans="1:10" customFormat="1" ht="38.25" customHeight="1">
      <c r="A107" s="1">
        <f>A104+1</f>
        <v>11</v>
      </c>
      <c r="B107" s="2" t="str">
        <f>VLOOKUP(국문!B107,Sheet1!$A:$B,2,0)</f>
        <v>PANAMA</v>
      </c>
      <c r="C107" s="3" t="str">
        <f>VLOOKUP(국문!C107,Sheet1!$C:$D,2,0)</f>
        <v>Generadora de Gatun</v>
      </c>
      <c r="D107" s="4" t="str">
        <f>VLOOKUP(국문!D107,Sheet1!$E:$F,2,0)</f>
        <v>POSCO E&amp;C Co., Ltd</v>
      </c>
      <c r="E107" s="9" t="str">
        <f>VLOOKUP(국문!E107,Sheet1!$G:$H,2,0)</f>
        <v>PANAMA GATUN CCGT PROJECT</v>
      </c>
      <c r="F107" s="4" t="str">
        <f>VLOOKUP(국문!F107,Sheet1!$I:$J,2,0)</f>
        <v>Power</v>
      </c>
      <c r="G107" s="4" t="str">
        <f>VLOOKUP(국문!G107,Sheet1!$K:$L,2,0)</f>
        <v>Piping</v>
      </c>
      <c r="H107" s="5">
        <f>국문!H107</f>
        <v>44804</v>
      </c>
      <c r="I107" s="6">
        <f>국문!I107</f>
        <v>45486</v>
      </c>
      <c r="J107" t="str">
        <f t="shared" ca="1" si="31"/>
        <v>Complete</v>
      </c>
    </row>
    <row r="108" spans="1:10" customFormat="1" ht="38.25" customHeight="1">
      <c r="A108" s="1">
        <f t="shared" si="30"/>
        <v>12</v>
      </c>
      <c r="B108" s="2" t="str">
        <f>VLOOKUP(국문!B108,Sheet1!$A:$B,2,0)</f>
        <v>Indonesia</v>
      </c>
      <c r="C108" s="3" t="str">
        <f>VLOOKUP(국문!C108,Sheet1!$C:$D,2,0)</f>
        <v>Lotte Chemical Co., Ltd</v>
      </c>
      <c r="D108" s="4" t="str">
        <f>VLOOKUP(국문!D108,Sheet1!$E:$F,2,0)</f>
        <v>Lotte Construction Co., Ltd</v>
      </c>
      <c r="E108" s="9" t="str">
        <f>VLOOKUP(국문!E108,Sheet1!$G:$H,2,0)</f>
        <v>ATM Tank Erection Works for LINE PROJECT WP5&amp;7</v>
      </c>
      <c r="F108" s="4" t="str">
        <f>VLOOKUP(국문!F108,Sheet1!$I:$J,2,0)</f>
        <v>Petrochemical</v>
      </c>
      <c r="G108" s="4" t="str">
        <f>VLOOKUP(국문!G108,Sheet1!$K:$L,2,0)</f>
        <v>Tank</v>
      </c>
      <c r="H108" s="5">
        <f>국문!H108</f>
        <v>44799</v>
      </c>
      <c r="I108" s="6">
        <f>국문!I108</f>
        <v>45382</v>
      </c>
      <c r="J108" t="str">
        <f t="shared" ca="1" si="31"/>
        <v>Complete</v>
      </c>
    </row>
    <row r="109" spans="1:10" customFormat="1" ht="38.25" customHeight="1">
      <c r="A109" s="1">
        <f>A106+1</f>
        <v>13</v>
      </c>
      <c r="B109" s="2" t="str">
        <f>VLOOKUP(국문!B109,Sheet1!$A:$B,2,0)</f>
        <v>Korea</v>
      </c>
      <c r="C109" s="3" t="str">
        <f>VLOOKUP(국문!C109,Sheet1!$C:$D,2,0)</f>
        <v>POSCO Co., Ltd</v>
      </c>
      <c r="D109" s="4" t="str">
        <f>VLOOKUP(국문!D109,Sheet1!$E:$F,2,0)</f>
        <v>POSCO E&amp;C Co., Ltd</v>
      </c>
      <c r="E109" s="9" t="str">
        <f>VLOOKUP(국문!E109,Sheet1!$G:$H,2,0)</f>
        <v>Pohang 6 coke construction 9th machine (2)</v>
      </c>
      <c r="F109" s="4" t="str">
        <f>VLOOKUP(국문!F109,Sheet1!$I:$J,2,0)</f>
        <v>Steel Mill</v>
      </c>
      <c r="G109" s="4" t="str">
        <f>VLOOKUP(국문!G109,Sheet1!$K:$L,2,0)</f>
        <v>Mech</v>
      </c>
      <c r="H109" s="5">
        <f>국문!H109</f>
        <v>44799</v>
      </c>
      <c r="I109" s="6">
        <f>국문!I109</f>
        <v>45291</v>
      </c>
      <c r="J109" t="str">
        <f t="shared" ca="1" si="31"/>
        <v>Complete</v>
      </c>
    </row>
    <row r="110" spans="1:10" customFormat="1" ht="38.25" customHeight="1">
      <c r="A110" s="1">
        <f t="shared" si="30"/>
        <v>14</v>
      </c>
      <c r="B110" s="2" t="str">
        <f>VLOOKUP(국문!B110,Sheet1!$A:$B,2,0)</f>
        <v>Korea</v>
      </c>
      <c r="C110" s="3" t="str">
        <f>VLOOKUP(국문!C110,Sheet1!$C:$D,2,0)</f>
        <v>Korea Western Power Co., Ltd</v>
      </c>
      <c r="D110" s="4" t="str">
        <f>VLOOKUP(국문!D110,Sheet1!$E:$F,2,0)</f>
        <v>Doosan Energy Co., Ltd</v>
      </c>
      <c r="E110" s="9" t="str">
        <f>VLOOKUP(국문!E110,Sheet1!$G:$H,2,0)</f>
        <v>Purchase of gas turbine and gas turbine accessories of Gimpo Cogeneration Plant (PKG #1 Thermal Insulation Corporation)</v>
      </c>
      <c r="F110" s="4" t="str">
        <f>VLOOKUP(국문!F110,Sheet1!$I:$J,2,0)</f>
        <v>Power</v>
      </c>
      <c r="G110" s="4" t="str">
        <f>VLOOKUP(국문!G110,Sheet1!$K:$L,2,0)</f>
        <v>Insulation</v>
      </c>
      <c r="H110" s="5">
        <f>국문!H110</f>
        <v>44790</v>
      </c>
      <c r="I110" s="6">
        <f>국문!I110</f>
        <v>45137</v>
      </c>
      <c r="J110" t="str">
        <f t="shared" ca="1" si="31"/>
        <v>Complete</v>
      </c>
    </row>
    <row r="111" spans="1:10" customFormat="1" ht="38.25" customHeight="1" collapsed="1">
      <c r="A111" s="1">
        <f t="shared" si="30"/>
        <v>15</v>
      </c>
      <c r="B111" s="2" t="str">
        <f>VLOOKUP(국문!B111,Sheet1!$A:$B,2,0)</f>
        <v>Korea</v>
      </c>
      <c r="C111" s="3" t="str">
        <f>VLOOKUP(국문!C111,Sheet1!$C:$D,2,0)</f>
        <v>Korea Western Power Co., Ltd</v>
      </c>
      <c r="D111" s="4" t="str">
        <f>VLOOKUP(국문!D111,Sheet1!$E:$F,2,0)</f>
        <v>Doosan Energy Co., Ltd</v>
      </c>
      <c r="E111" s="9" t="str">
        <f>VLOOKUP(국문!E111,Sheet1!$G:$H,2,0)</f>
        <v>Purchase of steam turbine, HRSG and POWER BLOCK of Gimpo cogeneration plant (PKG #2 thermal insulation work)</v>
      </c>
      <c r="F111" s="4" t="str">
        <f>VLOOKUP(국문!F111,Sheet1!$I:$J,2,0)</f>
        <v>Power</v>
      </c>
      <c r="G111" s="4" t="str">
        <f>VLOOKUP(국문!G111,Sheet1!$K:$L,2,0)</f>
        <v>Insulation</v>
      </c>
      <c r="H111" s="5">
        <f>국문!H111</f>
        <v>44790</v>
      </c>
      <c r="I111" s="6">
        <f>국문!I111</f>
        <v>45137</v>
      </c>
      <c r="J111" t="str">
        <f t="shared" ca="1" si="31"/>
        <v>Complete</v>
      </c>
    </row>
    <row r="112" spans="1:10" customFormat="1" ht="38.25" customHeight="1">
      <c r="A112" s="1">
        <f t="shared" si="30"/>
        <v>16</v>
      </c>
      <c r="B112" s="2" t="str">
        <f>VLOOKUP(국문!B112,Sheet1!$A:$B,2,0)</f>
        <v>Korea</v>
      </c>
      <c r="C112" s="3" t="str">
        <f>VLOOKUP(국문!C112,Sheet1!$C:$D,2,0)</f>
        <v>Korea Western Power Co., Ltd</v>
      </c>
      <c r="D112" s="4" t="str">
        <f>VLOOKUP(국문!D112,Sheet1!$E:$F,2,0)</f>
        <v>Doosan Energy Co., Ltd</v>
      </c>
      <c r="E112" s="9" t="str">
        <f>VLOOKUP(국문!E112,Sheet1!$G:$H,2,0)</f>
        <v>Gimpo Combined Heat and Power Construction (PKG #4 Insulation Work)</v>
      </c>
      <c r="F112" s="4" t="str">
        <f>VLOOKUP(국문!F112,Sheet1!$I:$J,2,0)</f>
        <v>Power</v>
      </c>
      <c r="G112" s="4" t="str">
        <f>VLOOKUP(국문!G112,Sheet1!$K:$L,2,0)</f>
        <v>Insulation</v>
      </c>
      <c r="H112" s="5">
        <f>국문!H112</f>
        <v>44790</v>
      </c>
      <c r="I112" s="6">
        <f>국문!I112</f>
        <v>45137</v>
      </c>
      <c r="J112" t="str">
        <f t="shared" ca="1" si="31"/>
        <v>Complete</v>
      </c>
    </row>
    <row r="113" spans="1:10" customFormat="1" ht="38.25" customHeight="1">
      <c r="A113" s="1">
        <f t="shared" si="30"/>
        <v>17</v>
      </c>
      <c r="B113" s="2" t="str">
        <f>VLOOKUP(국문!B113,Sheet1!$A:$B,2,0)</f>
        <v>Korea</v>
      </c>
      <c r="C113" s="3" t="str">
        <f>VLOOKUP(국문!C113,Sheet1!$C:$D,2,0)</f>
        <v>Ulsan GPS Co., Ltd</v>
      </c>
      <c r="D113" s="4" t="str">
        <f>VLOOKUP(국문!D113,Sheet1!$E:$F,2,0)</f>
        <v>SK Eco Engineering Co., Ltd</v>
      </c>
      <c r="E113" s="9" t="str">
        <f>VLOOKUP(국문!E113,Sheet1!$G:$H,2,0)</f>
        <v>Ulsan GPS CCPP Project Piping Construction PKG B</v>
      </c>
      <c r="F113" s="4" t="str">
        <f>VLOOKUP(국문!F113,Sheet1!$I:$J,2,0)</f>
        <v>Power</v>
      </c>
      <c r="G113" s="4" t="str">
        <f>VLOOKUP(국문!G113,Sheet1!$K:$L,2,0)</f>
        <v>Piping</v>
      </c>
      <c r="H113" s="5">
        <f>국문!H113</f>
        <v>44790</v>
      </c>
      <c r="I113" s="6">
        <f>국문!I113</f>
        <v>45596</v>
      </c>
      <c r="J113" t="str">
        <f t="shared" ca="1" si="31"/>
        <v>Complete</v>
      </c>
    </row>
    <row r="114" spans="1:10" customFormat="1" ht="38.25" customHeight="1">
      <c r="A114" s="1">
        <f t="shared" si="30"/>
        <v>18</v>
      </c>
      <c r="B114" s="2" t="str">
        <f>VLOOKUP(국문!B114,Sheet1!$A:$B,2,0)</f>
        <v>Korea</v>
      </c>
      <c r="C114" s="3" t="str">
        <f>VLOOKUP(국문!C114,Sheet1!$C:$D,2,0)</f>
        <v>LG Chem Co., Ltd</v>
      </c>
      <c r="D114" s="4" t="str">
        <f>VLOOKUP(국문!D114,Sheet1!$E:$F,2,0)</f>
        <v>ZICNA Co., Ltd</v>
      </c>
      <c r="E114" s="9" t="str">
        <f>VLOOKUP(국문!E114,Sheet1!$G:$H,2,0)</f>
        <v>Chemistry Yeosu NCC T/A and Steam Network Optimization PJT Construction NCC T/A PJT Cleaning Construction</v>
      </c>
      <c r="F114" s="4" t="str">
        <f>VLOOKUP(국문!F114,Sheet1!$I:$J,2,0)</f>
        <v>Petrochemical</v>
      </c>
      <c r="G114" s="4" t="str">
        <f>VLOOKUP(국문!G114,Sheet1!$K:$L,2,0)</f>
        <v>Piping</v>
      </c>
      <c r="H114" s="5">
        <f>국문!H114</f>
        <v>44783</v>
      </c>
      <c r="I114" s="6">
        <f>국문!I114</f>
        <v>45046</v>
      </c>
      <c r="J114" t="str">
        <f t="shared" ca="1" si="31"/>
        <v>Complete</v>
      </c>
    </row>
    <row r="115" spans="1:10" customFormat="1" ht="38.25" customHeight="1">
      <c r="A115" s="1">
        <f t="shared" si="30"/>
        <v>19</v>
      </c>
      <c r="B115" s="2" t="str">
        <f>VLOOKUP(국문!B115,Sheet1!$A:$B,2,0)</f>
        <v>Korea</v>
      </c>
      <c r="C115" s="3" t="str">
        <f>VLOOKUP(국문!C115,Sheet1!$C:$D,2,0)</f>
        <v>LG Chem Co., Ltd</v>
      </c>
      <c r="D115" s="4" t="str">
        <f>VLOOKUP(국문!D115,Sheet1!$E:$F,2,0)</f>
        <v>LG Chem Co., Ltd</v>
      </c>
      <c r="E115" s="9" t="str">
        <f>VLOOKUP(국문!E115,Sheet1!$G:$H,2,0)</f>
        <v>Daesan plant old fire pipe replacement construction (2nd stage)</v>
      </c>
      <c r="F115" s="4" t="str">
        <f>VLOOKUP(국문!F115,Sheet1!$I:$J,2,0)</f>
        <v>Petrochemical</v>
      </c>
      <c r="G115" s="4" t="str">
        <f>VLOOKUP(국문!G115,Sheet1!$K:$L,2,0)</f>
        <v>Piping</v>
      </c>
      <c r="H115" s="5">
        <f>국문!H115</f>
        <v>44775</v>
      </c>
      <c r="I115" s="6">
        <f>국문!I115</f>
        <v>44926</v>
      </c>
      <c r="J115" t="str">
        <f t="shared" ca="1" si="31"/>
        <v>Complete</v>
      </c>
    </row>
    <row r="116" spans="1:10" customFormat="1" ht="38.25" customHeight="1">
      <c r="A116" s="1">
        <f t="shared" si="30"/>
        <v>20</v>
      </c>
      <c r="B116" s="2" t="str">
        <f>VLOOKUP(국문!B116,Sheet1!$A:$B,2,0)</f>
        <v>Iraq</v>
      </c>
      <c r="C116" s="3" t="str">
        <f>VLOOKUP(국문!C116,Sheet1!$C:$D,2,0)</f>
        <v>Southern Iraq Oil Company</v>
      </c>
      <c r="D116" s="4" t="str">
        <f>VLOOKUP(국문!D116,Sheet1!$E:$F,2,0)</f>
        <v>Hyundai Engineering &amp; Construction Co., Ltd</v>
      </c>
      <c r="E116" s="9" t="str">
        <f>VLOOKUP(국문!E116,Sheet1!$G:$H,2,0)</f>
        <v>Basrah Refinery Upgrading Project IPF Work</v>
      </c>
      <c r="F116" s="4" t="str">
        <f>VLOOKUP(국문!F116,Sheet1!$I:$J,2,0)</f>
        <v>Refinery</v>
      </c>
      <c r="G116" s="4" t="str">
        <f>VLOOKUP(국문!G116,Sheet1!$K:$L,2,0)</f>
        <v>Insulation/Painting/Fire Proofing</v>
      </c>
      <c r="H116" s="5">
        <f>국문!H116</f>
        <v>44774</v>
      </c>
      <c r="I116" s="6">
        <f>국문!I116</f>
        <v>45716</v>
      </c>
      <c r="J116" t="str">
        <f t="shared" ca="1" si="31"/>
        <v>On Going</v>
      </c>
    </row>
    <row r="117" spans="1:10" customFormat="1" ht="38.25" customHeight="1">
      <c r="A117" s="1">
        <f t="shared" si="30"/>
        <v>21</v>
      </c>
      <c r="B117" s="2" t="str">
        <f>VLOOKUP(국문!B117,Sheet1!$A:$B,2,0)</f>
        <v>Iraq</v>
      </c>
      <c r="C117" s="3" t="str">
        <f>VLOOKUP(국문!C117,Sheet1!$C:$D,2,0)</f>
        <v>Southern Iraq Oil Company</v>
      </c>
      <c r="D117" s="4" t="str">
        <f>VLOOKUP(국문!D117,Sheet1!$E:$F,2,0)</f>
        <v>Hyundai Engineering &amp; Construction Co., Ltd</v>
      </c>
      <c r="E117" s="9" t="str">
        <f>VLOOKUP(국문!E117,Sheet1!$G:$H,2,0)</f>
        <v>Basrah Refinery Upgrading Project - SMP WORK (PKG1)</v>
      </c>
      <c r="F117" s="4" t="str">
        <f>VLOOKUP(국문!F117,Sheet1!$I:$J,2,0)</f>
        <v>Refinery</v>
      </c>
      <c r="G117" s="4" t="str">
        <f>VLOOKUP(국문!G117,Sheet1!$K:$L,2,0)</f>
        <v>Mech/Piping</v>
      </c>
      <c r="H117" s="5">
        <f>국문!H117</f>
        <v>44774</v>
      </c>
      <c r="I117" s="6">
        <f>국문!I117</f>
        <v>45657</v>
      </c>
      <c r="J117" t="str">
        <f t="shared" ca="1" si="31"/>
        <v>On Going</v>
      </c>
    </row>
    <row r="118" spans="1:10" customFormat="1" ht="38.25" customHeight="1">
      <c r="A118" s="1">
        <f t="shared" si="30"/>
        <v>22</v>
      </c>
      <c r="B118" s="2" t="str">
        <f>VLOOKUP(국문!B118,Sheet1!$A:$B,2,0)</f>
        <v>Korea</v>
      </c>
      <c r="C118" s="3" t="str">
        <f>VLOOKUP(국문!C118,Sheet1!$C:$D,2,0)</f>
        <v>Ulsan GPS Co., Ltd</v>
      </c>
      <c r="D118" s="4" t="str">
        <f>VLOOKUP(국문!D118,Sheet1!$E:$F,2,0)</f>
        <v>SK Eco Engineering Co., Ltd</v>
      </c>
      <c r="E118" s="9" t="str">
        <f>VLOOKUP(국문!E118,Sheet1!$G:$H,2,0)</f>
        <v>Ulsan GPS CCPP Project Mechanical Construction PKG B</v>
      </c>
      <c r="F118" s="4" t="str">
        <f>VLOOKUP(국문!F118,Sheet1!$I:$J,2,0)</f>
        <v>Power</v>
      </c>
      <c r="G118" s="4" t="str">
        <f>VLOOKUP(국문!G118,Sheet1!$K:$L,2,0)</f>
        <v>Mech</v>
      </c>
      <c r="H118" s="5">
        <f>국문!H118</f>
        <v>44768</v>
      </c>
      <c r="I118" s="6">
        <f>국문!I118</f>
        <v>45596</v>
      </c>
      <c r="J118" t="str">
        <f t="shared" ca="1" si="31"/>
        <v>Complete</v>
      </c>
    </row>
    <row r="119" spans="1:10" customFormat="1" ht="38.25" customHeight="1">
      <c r="A119" s="1">
        <f t="shared" si="30"/>
        <v>23</v>
      </c>
      <c r="B119" s="2" t="str">
        <f>VLOOKUP(국문!B119,Sheet1!$A:$B,2,0)</f>
        <v>Korea</v>
      </c>
      <c r="C119" s="3" t="str">
        <f>VLOOKUP(국문!C119,Sheet1!$C:$D,2,0)</f>
        <v>Korea Southern Power Co., Ltd</v>
      </c>
      <c r="D119" s="4" t="str">
        <f>VLOOKUP(국문!D119,Sheet1!$E:$F,2,0)</f>
        <v>HJ Heavy Industries Co., Ltd</v>
      </c>
      <c r="E119" s="9" t="str">
        <f>VLOOKUP(국문!E119,Sheet1!$G:$H,2,0)</f>
        <v>New Sejong Combined Cycle Power Plant Construction Work Piping Installation, Heat Insulation, Painting Construction</v>
      </c>
      <c r="F119" s="4" t="str">
        <f>VLOOKUP(국문!F119,Sheet1!$I:$J,2,0)</f>
        <v>Power</v>
      </c>
      <c r="G119" s="4" t="str">
        <f>VLOOKUP(국문!G119,Sheet1!$K:$L,2,0)</f>
        <v>Piping/Insulation/Painting</v>
      </c>
      <c r="H119" s="5">
        <f>국문!H119</f>
        <v>44764</v>
      </c>
      <c r="I119" s="6">
        <f>국문!I119</f>
        <v>45504</v>
      </c>
      <c r="J119" t="str">
        <f t="shared" ca="1" si="31"/>
        <v>Complete</v>
      </c>
    </row>
    <row r="120" spans="1:10" customFormat="1" ht="38.25" customHeight="1">
      <c r="A120" s="1">
        <f t="shared" si="30"/>
        <v>24</v>
      </c>
      <c r="B120" s="2" t="str">
        <f>VLOOKUP(국문!B120,Sheet1!$A:$B,2,0)</f>
        <v>Korea</v>
      </c>
      <c r="C120" s="3" t="str">
        <f>VLOOKUP(국문!C120,Sheet1!$C:$D,2,0)</f>
        <v>LG Chem Co., Ltd</v>
      </c>
      <c r="D120" s="4" t="str">
        <f>VLOOKUP(국문!D120,Sheet1!$E:$F,2,0)</f>
        <v>ZICNA Co., Ltd</v>
      </c>
      <c r="E120" s="9" t="str">
        <f>VLOOKUP(국문!E120,Sheet1!$G:$H,2,0)</f>
        <v>Chemical Daesan P4 Project construction U/G piping work</v>
      </c>
      <c r="F120" s="4" t="str">
        <f>VLOOKUP(국문!F120,Sheet1!$I:$J,2,0)</f>
        <v>Petrochemical</v>
      </c>
      <c r="G120" s="4" t="str">
        <f>VLOOKUP(국문!G120,Sheet1!$K:$L,2,0)</f>
        <v>Piping</v>
      </c>
      <c r="H120" s="5">
        <f>국문!H120</f>
        <v>44764</v>
      </c>
      <c r="I120" s="6">
        <f>국문!I120</f>
        <v>45169</v>
      </c>
      <c r="J120" t="str">
        <f t="shared" ca="1" si="31"/>
        <v>Complete</v>
      </c>
    </row>
    <row r="121" spans="1:10" customFormat="1" ht="38.25" customHeight="1">
      <c r="A121" s="1">
        <f t="shared" si="30"/>
        <v>25</v>
      </c>
      <c r="B121" s="2" t="str">
        <f>VLOOKUP(국문!B121,Sheet1!$A:$B,2,0)</f>
        <v>Korea</v>
      </c>
      <c r="C121" s="3" t="str">
        <f>VLOOKUP(국문!C121,Sheet1!$C:$D,2,0)</f>
        <v>LG Chem Co., Ltd</v>
      </c>
      <c r="D121" s="4" t="str">
        <f>VLOOKUP(국문!D121,Sheet1!$E:$F,2,0)</f>
        <v>ZICNA Co., Ltd</v>
      </c>
      <c r="E121" s="9" t="str">
        <f>VLOOKUP(국문!E121,Sheet1!$G:$H,2,0)</f>
        <v>Chemistry Yeosu NCC T/A and Steam Network Optimization PJT PJT NCC T/A PJT 1 Steel (NCC) Piping Steel Steel Construction</v>
      </c>
      <c r="F121" s="4" t="str">
        <f>VLOOKUP(국문!F121,Sheet1!$I:$J,2,0)</f>
        <v>Petrochemical</v>
      </c>
      <c r="G121" s="4" t="str">
        <f>VLOOKUP(국문!G121,Sheet1!$K:$L,2,0)</f>
        <v>Piping/Stl.Str</v>
      </c>
      <c r="H121" s="5">
        <f>국문!H121</f>
        <v>44763</v>
      </c>
      <c r="I121" s="6">
        <f>국문!I121</f>
        <v>45046</v>
      </c>
      <c r="J121" t="str">
        <f t="shared" ca="1" si="31"/>
        <v>Complete</v>
      </c>
    </row>
    <row r="122" spans="1:10" customFormat="1" ht="38.25" customHeight="1">
      <c r="A122" s="1">
        <f t="shared" si="30"/>
        <v>26</v>
      </c>
      <c r="B122" s="2" t="str">
        <f>VLOOKUP(국문!B122,Sheet1!$A:$B,2,0)</f>
        <v>Korea</v>
      </c>
      <c r="C122" s="3" t="str">
        <f>VLOOKUP(국문!C122,Sheet1!$C:$D,2,0)</f>
        <v>LG Chem Co., Ltd</v>
      </c>
      <c r="D122" s="4" t="str">
        <f>VLOOKUP(국문!D122,Sheet1!$E:$F,2,0)</f>
        <v>ZICNA Co., Ltd</v>
      </c>
      <c r="E122" s="9" t="str">
        <f>VLOOKUP(국문!E122,Sheet1!$G:$H,2,0)</f>
        <v>Chemistry Yeosu NCC T/A and Steam Network Optimization PJT Piping Piping/Steel Construction</v>
      </c>
      <c r="F122" s="4" t="str">
        <f>VLOOKUP(국문!F122,Sheet1!$I:$J,2,0)</f>
        <v>Petrochemical</v>
      </c>
      <c r="G122" s="4" t="str">
        <f>VLOOKUP(국문!G122,Sheet1!$K:$L,2,0)</f>
        <v>Piping/Stl.Str</v>
      </c>
      <c r="H122" s="5">
        <f>국문!H122</f>
        <v>44739</v>
      </c>
      <c r="I122" s="6">
        <f>국문!I122</f>
        <v>45077</v>
      </c>
      <c r="J122" t="str">
        <f t="shared" ca="1" si="31"/>
        <v>Complete</v>
      </c>
    </row>
    <row r="123" spans="1:10" customFormat="1" ht="38.25" customHeight="1">
      <c r="A123" s="1">
        <f t="shared" si="30"/>
        <v>27</v>
      </c>
      <c r="B123" s="2" t="str">
        <f>VLOOKUP(국문!B123,Sheet1!$A:$B,2,0)</f>
        <v>Korea</v>
      </c>
      <c r="C123" s="3" t="str">
        <f>VLOOKUP(국문!C123,Sheet1!$C:$D,2,0)</f>
        <v>POSCO Co., Ltd</v>
      </c>
      <c r="D123" s="4" t="str">
        <f>VLOOKUP(국문!D123,Sheet1!$E:$F,2,0)</f>
        <v>POSCO E&amp;C Co., Ltd</v>
      </c>
      <c r="E123" s="9" t="str">
        <f>VLOOKUP(국문!E123,Sheet1!$G:$H,2,0)</f>
        <v>Pohang 6 coke construction 8th machine (2)</v>
      </c>
      <c r="F123" s="4" t="str">
        <f>VLOOKUP(국문!F123,Sheet1!$I:$J,2,0)</f>
        <v>Steel Mill</v>
      </c>
      <c r="G123" s="4" t="str">
        <f>VLOOKUP(국문!G123,Sheet1!$K:$L,2,0)</f>
        <v>Mech</v>
      </c>
      <c r="H123" s="5">
        <f>국문!H123</f>
        <v>44733</v>
      </c>
      <c r="I123" s="6">
        <f>국문!I123</f>
        <v>45350</v>
      </c>
      <c r="J123" t="str">
        <f t="shared" ca="1" si="31"/>
        <v>Complete</v>
      </c>
    </row>
    <row r="124" spans="1:10" customFormat="1" ht="38.25" customHeight="1">
      <c r="A124" s="1">
        <f t="shared" si="30"/>
        <v>28</v>
      </c>
      <c r="B124" s="2" t="str">
        <f>VLOOKUP(국문!B124,Sheet1!$A:$B,2,0)</f>
        <v>Korea</v>
      </c>
      <c r="C124" s="3" t="str">
        <f>VLOOKUP(국문!C124,Sheet1!$C:$D,2,0)</f>
        <v>Ulsan Plant, Korea Oil &amp; Chemical Co., Ltd</v>
      </c>
      <c r="D124" s="4" t="str">
        <f>VLOOKUP(국문!D124,Sheet1!$E:$F,2,0)</f>
        <v>GS Engineering &amp; Construction Co., Ltd</v>
      </c>
      <c r="E124" s="9" t="str">
        <f>VLOOKUP(국문!E124,Sheet1!$G:$H,2,0)</f>
        <v>Korean Chemical Industry NEO-II &amp; KBD Project (Ulsan) Mechanical Piping Installation Work Insulation (Tool 1, NEO-II)</v>
      </c>
      <c r="F124" s="4" t="str">
        <f>VLOOKUP(국문!F124,Sheet1!$I:$J,2,0)</f>
        <v>Refinery</v>
      </c>
      <c r="G124" s="4" t="str">
        <f>VLOOKUP(국문!G124,Sheet1!$K:$L,2,0)</f>
        <v>Stl.Str</v>
      </c>
      <c r="H124" s="5">
        <f>국문!H124</f>
        <v>44725</v>
      </c>
      <c r="I124" s="6">
        <f>국문!I124</f>
        <v>44977</v>
      </c>
      <c r="J124" t="str">
        <f t="shared" ca="1" si="31"/>
        <v>Complete</v>
      </c>
    </row>
    <row r="125" spans="1:10" customFormat="1" ht="38.25" customHeight="1" collapsed="1">
      <c r="A125" s="1">
        <f t="shared" si="30"/>
        <v>29</v>
      </c>
      <c r="B125" s="2" t="str">
        <f>VLOOKUP(국문!B125,Sheet1!$A:$B,2,0)</f>
        <v xml:space="preserve">Thailand </v>
      </c>
      <c r="C125" s="3" t="str">
        <f>VLOOKUP(국문!C125,Sheet1!$C:$D,2,0)</f>
        <v>IRPC</v>
      </c>
      <c r="D125" s="4" t="str">
        <f>VLOOKUP(국문!D125,Sheet1!$E:$F,2,0)</f>
        <v>Hyundai Engineering Co., Ltd</v>
      </c>
      <c r="E125" s="9" t="str">
        <f>VLOOKUP(국문!E125,Sheet1!$G:$H,2,0)</f>
        <v>Ultra Clean Fuel Diesel Euro V Project - SMP WORK</v>
      </c>
      <c r="F125" s="4" t="str">
        <f>VLOOKUP(국문!F125,Sheet1!$I:$J,2,0)</f>
        <v>Refinery</v>
      </c>
      <c r="G125" s="4" t="str">
        <f>VLOOKUP(국문!G125,Sheet1!$K:$L,2,0)</f>
        <v>Mech/Piping/Stl.Str</v>
      </c>
      <c r="H125" s="5">
        <f>국문!H125</f>
        <v>44722</v>
      </c>
      <c r="I125" s="6">
        <f>국문!I125</f>
        <v>45377</v>
      </c>
      <c r="J125" t="str">
        <f t="shared" ca="1" si="31"/>
        <v>Complete</v>
      </c>
    </row>
    <row r="126" spans="1:10" customFormat="1" ht="38.25" customHeight="1">
      <c r="A126" s="1">
        <f t="shared" si="30"/>
        <v>30</v>
      </c>
      <c r="B126" s="2" t="str">
        <f>VLOOKUP(국문!B126,Sheet1!$A:$B,2,0)</f>
        <v>Korea</v>
      </c>
      <c r="C126" s="3" t="str">
        <f>VLOOKUP(국문!C126,Sheet1!$C:$D,2,0)</f>
        <v>SK Hynix Co., Ltd</v>
      </c>
      <c r="D126" s="4" t="str">
        <f>VLOOKUP(국문!D126,Sheet1!$E:$F,2,0)</f>
        <v>SK Eco Engineering Co., Ltd</v>
      </c>
      <c r="E126" s="9" t="str">
        <f>VLOOKUP(국문!E126,Sheet1!$G:$H,2,0)</f>
        <v>Smart Energy Center Construction Project (Cheongju) AG Plumbing Construction</v>
      </c>
      <c r="F126" s="4" t="str">
        <f>VLOOKUP(국문!F126,Sheet1!$I:$J,2,0)</f>
        <v>Power</v>
      </c>
      <c r="G126" s="4" t="str">
        <f>VLOOKUP(국문!G126,Sheet1!$K:$L,2,0)</f>
        <v>Piping</v>
      </c>
      <c r="H126" s="5">
        <f>국문!H126</f>
        <v>44722</v>
      </c>
      <c r="I126" s="6">
        <f>국문!I126</f>
        <v>45443</v>
      </c>
      <c r="J126" t="str">
        <f t="shared" ca="1" si="31"/>
        <v>Complete</v>
      </c>
    </row>
    <row r="127" spans="1:10" customFormat="1" ht="38.25" customHeight="1">
      <c r="A127" s="1">
        <f t="shared" si="30"/>
        <v>31</v>
      </c>
      <c r="B127" s="2" t="str">
        <f>VLOOKUP(국문!B127,Sheet1!$A:$B,2,0)</f>
        <v>Korea</v>
      </c>
      <c r="C127" s="3" t="str">
        <f>VLOOKUP(국문!C127,Sheet1!$C:$D,2,0)</f>
        <v>GS Caltex Co., Ltd</v>
      </c>
      <c r="D127" s="4" t="str">
        <f>VLOOKUP(국문!D127,Sheet1!$E:$F,2,0)</f>
        <v>GS Caltex Co., Ltd</v>
      </c>
      <c r="E127" s="9" t="str">
        <f>VLOOKUP(국문!E127,Sheet1!$G:$H,2,0)</f>
        <v>Yeosu Long-term contract for machinery piping and fixtures (project) plant-Package 10</v>
      </c>
      <c r="F127" s="4" t="str">
        <f>VLOOKUP(국문!F127,Sheet1!$I:$J,2,0)</f>
        <v>Refinery</v>
      </c>
      <c r="G127" s="4" t="str">
        <f>VLOOKUP(국문!G127,Sheet1!$K:$L,2,0)</f>
        <v>Mech/Piping</v>
      </c>
      <c r="H127" s="5">
        <f>국문!H127</f>
        <v>44713</v>
      </c>
      <c r="I127" s="6">
        <f>국문!I127</f>
        <v>46173</v>
      </c>
      <c r="J127" t="str">
        <f t="shared" ca="1" si="31"/>
        <v>On Going</v>
      </c>
    </row>
    <row r="128" spans="1:10" customFormat="1" ht="38.25" customHeight="1">
      <c r="A128" s="1">
        <f t="shared" si="30"/>
        <v>32</v>
      </c>
      <c r="B128" s="2" t="str">
        <f>VLOOKUP(국문!B128,Sheet1!$A:$B,2,0)</f>
        <v>Korea</v>
      </c>
      <c r="C128" s="3" t="str">
        <f>VLOOKUP(국문!C128,Sheet1!$C:$D,2,0)</f>
        <v>GS Caltex Co., Ltd</v>
      </c>
      <c r="D128" s="4" t="str">
        <f>VLOOKUP(국문!D128,Sheet1!$E:$F,2,0)</f>
        <v>GS Caltex Co., Ltd</v>
      </c>
      <c r="E128" s="9" t="str">
        <f>VLOOKUP(국문!E128,Sheet1!$G:$H,2,0)</f>
        <v>Yeosu Long-term contract for machinery piping and fixtures (maintenance) Plant-Package 10</v>
      </c>
      <c r="F128" s="4" t="str">
        <f>VLOOKUP(국문!F128,Sheet1!$I:$J,2,0)</f>
        <v>Refinery</v>
      </c>
      <c r="G128" s="4" t="str">
        <f>VLOOKUP(국문!G128,Sheet1!$K:$L,2,0)</f>
        <v>Mech/Piping</v>
      </c>
      <c r="H128" s="5">
        <f>국문!H128</f>
        <v>44713</v>
      </c>
      <c r="I128" s="6">
        <f>국문!I128</f>
        <v>46173</v>
      </c>
      <c r="J128" t="str">
        <f t="shared" ca="1" si="31"/>
        <v>On Going</v>
      </c>
    </row>
    <row r="129" spans="1:10" customFormat="1" ht="38.25" customHeight="1">
      <c r="A129" s="1">
        <f t="shared" si="30"/>
        <v>33</v>
      </c>
      <c r="B129" s="2" t="str">
        <f>VLOOKUP(국문!B129,Sheet1!$A:$B,2,0)</f>
        <v>Korea</v>
      </c>
      <c r="C129" s="3" t="str">
        <f>VLOOKUP(국문!C129,Sheet1!$C:$D,2,0)</f>
        <v>Hyundai Steel Co., Ltd</v>
      </c>
      <c r="D129" s="4" t="str">
        <f>VLOOKUP(국문!D129,Sheet1!$E:$F,2,0)</f>
        <v>Hyundai Rotem Co., Ltd</v>
      </c>
      <c r="E129" s="9" t="str">
        <f>VLOOKUP(국문!E129,Sheet1!$G:$H,2,0)</f>
        <v>21 Year Hyundai Steel Belt Conveyor Protection Fence Improvement Construction, Sintered Steel Belt Conveyor Fence Installation Construction</v>
      </c>
      <c r="F129" s="4" t="str">
        <f>VLOOKUP(국문!F129,Sheet1!$I:$J,2,0)</f>
        <v>Steel Mill</v>
      </c>
      <c r="G129" s="4" t="str">
        <f>VLOOKUP(국문!G129,Sheet1!$K:$L,2,0)</f>
        <v>Mech</v>
      </c>
      <c r="H129" s="5">
        <f>국문!H129</f>
        <v>44694</v>
      </c>
      <c r="I129" s="6">
        <f>국문!I129</f>
        <v>44926</v>
      </c>
      <c r="J129" t="str">
        <f t="shared" ca="1" si="31"/>
        <v>Complete</v>
      </c>
    </row>
    <row r="130" spans="1:10" customFormat="1" ht="38.25" customHeight="1">
      <c r="A130" s="1">
        <f t="shared" si="30"/>
        <v>34</v>
      </c>
      <c r="B130" s="2" t="str">
        <f>VLOOKUP(국문!B130,Sheet1!$A:$B,2,0)</f>
        <v>Korea</v>
      </c>
      <c r="C130" s="3" t="str">
        <f>VLOOKUP(국문!C130,Sheet1!$C:$D,2,0)</f>
        <v>Hyundai Steel Co., Ltd</v>
      </c>
      <c r="D130" s="4" t="str">
        <f>VLOOKUP(국문!D130,Sheet1!$E:$F,2,0)</f>
        <v>Hyundai Rotem Co., Ltd</v>
      </c>
      <c r="E130" s="9" t="str">
        <f>VLOOKUP(국문!E130,Sheet1!$G:$H,2,0)</f>
        <v>21 Year Hyundai Steel Belt Conveyor Protection Fence Improvement Work, Raw Material Belt Conveyor Safety Facility Installation B</v>
      </c>
      <c r="F130" s="4" t="str">
        <f>VLOOKUP(국문!F130,Sheet1!$I:$J,2,0)</f>
        <v>Steel Mill</v>
      </c>
      <c r="G130" s="4" t="str">
        <f>VLOOKUP(국문!G130,Sheet1!$K:$L,2,0)</f>
        <v>Mech</v>
      </c>
      <c r="H130" s="5">
        <f>국문!H130</f>
        <v>44694</v>
      </c>
      <c r="I130" s="6">
        <f>국문!I130</f>
        <v>44926</v>
      </c>
      <c r="J130" t="str">
        <f t="shared" ca="1" si="31"/>
        <v>Complete</v>
      </c>
    </row>
    <row r="131" spans="1:10" customFormat="1" ht="38.25" customHeight="1">
      <c r="A131" s="1">
        <f t="shared" si="30"/>
        <v>35</v>
      </c>
      <c r="B131" s="2" t="str">
        <f>VLOOKUP(국문!B131,Sheet1!$A:$B,2,0)</f>
        <v>Korea</v>
      </c>
      <c r="C131" s="3" t="str">
        <f>VLOOKUP(국문!C131,Sheet1!$C:$D,2,0)</f>
        <v>LG Chem Co., Ltd</v>
      </c>
      <c r="D131" s="4" t="str">
        <f>VLOOKUP(국문!D131,Sheet1!$E:$F,2,0)</f>
        <v>Zai C&amp;A Co., Ltd</v>
      </c>
      <c r="E131" s="9" t="str">
        <f>VLOOKUP(국문!E131,Sheet1!$G:$H,2,0)</f>
        <v>Chemical Yeosu CNT3 PJT Construction Machinery/Piping/Steel Frame Construction</v>
      </c>
      <c r="F131" s="4" t="str">
        <f>VLOOKUP(국문!F131,Sheet1!$I:$J,2,0)</f>
        <v>Petrochemical</v>
      </c>
      <c r="G131" s="4" t="str">
        <f>VLOOKUP(국문!G131,Sheet1!$K:$L,2,0)</f>
        <v>Mech/Piping/Stl.Str</v>
      </c>
      <c r="H131" s="5">
        <f>국문!H131</f>
        <v>44693</v>
      </c>
      <c r="I131" s="6">
        <f>국문!I131</f>
        <v>45016</v>
      </c>
      <c r="J131" t="str">
        <f t="shared" ca="1" si="31"/>
        <v>Complete</v>
      </c>
    </row>
    <row r="132" spans="1:10" customFormat="1" ht="38.25" customHeight="1">
      <c r="A132" s="1">
        <f t="shared" si="30"/>
        <v>36</v>
      </c>
      <c r="B132" s="2" t="str">
        <f>VLOOKUP(국문!B132,Sheet1!$A:$B,2,0)</f>
        <v>Korea</v>
      </c>
      <c r="C132" s="3" t="str">
        <f>VLOOKUP(국문!C132,Sheet1!$C:$D,2,0)</f>
        <v>Daegu Branch of Korea District Heating Corporation</v>
      </c>
      <c r="D132" s="4" t="str">
        <f>VLOOKUP(국문!D132,Sheet1!$E:$F,2,0)</f>
        <v>Lotte Construction Co., Ltd</v>
      </c>
      <c r="E132" s="9" t="str">
        <f>VLOOKUP(국문!E132,Sheet1!$G:$H,2,0)</f>
        <v>Daegu eco-friendly energy improvement project main equipment purchase BOP machinery and piping installation work</v>
      </c>
      <c r="F132" s="4" t="str">
        <f>VLOOKUP(국문!F132,Sheet1!$I:$J,2,0)</f>
        <v>Petrochemical</v>
      </c>
      <c r="G132" s="4" t="str">
        <f>VLOOKUP(국문!G132,Sheet1!$K:$L,2,0)</f>
        <v>Mech/Piping</v>
      </c>
      <c r="H132" s="5">
        <f>국문!H132</f>
        <v>44690</v>
      </c>
      <c r="I132" s="6">
        <f>국문!I132</f>
        <v>45628</v>
      </c>
      <c r="J132" t="str">
        <f t="shared" ca="1" si="31"/>
        <v>On Going</v>
      </c>
    </row>
    <row r="133" spans="1:10" customFormat="1" ht="38.25" customHeight="1">
      <c r="A133" s="1">
        <f t="shared" si="30"/>
        <v>37</v>
      </c>
      <c r="B133" s="2" t="str">
        <f>VLOOKUP(국문!B133,Sheet1!$A:$B,2,0)</f>
        <v>Korea</v>
      </c>
      <c r="C133" s="3" t="str">
        <f>VLOOKUP(국문!C133,Sheet1!$C:$D,2,0)</f>
        <v>Korea Southern Power Co., Ltd</v>
      </c>
      <c r="D133" s="4" t="str">
        <f>VLOOKUP(국문!D133,Sheet1!$E:$F,2,0)</f>
        <v>HJ Heavy Industries Co., Ltd</v>
      </c>
      <c r="E133" s="9" t="str">
        <f>VLOOKUP(국문!E133,Sheet1!$G:$H,2,0)</f>
        <v>New Sejong Combined Cycle Power Plant Construction Work Turbine and Auxiliary Equipment Installation Work</v>
      </c>
      <c r="F133" s="4" t="str">
        <f>VLOOKUP(국문!F133,Sheet1!$I:$J,2,0)</f>
        <v>Power</v>
      </c>
      <c r="G133" s="4" t="str">
        <f>VLOOKUP(국문!G133,Sheet1!$K:$L,2,0)</f>
        <v>Mech</v>
      </c>
      <c r="H133" s="5">
        <f>국문!H133</f>
        <v>44683</v>
      </c>
      <c r="I133" s="6">
        <f>국문!I133</f>
        <v>45504</v>
      </c>
      <c r="J133" t="str">
        <f t="shared" ca="1" si="31"/>
        <v>Complete</v>
      </c>
    </row>
    <row r="134" spans="1:10" customFormat="1" ht="38.25" customHeight="1">
      <c r="A134" s="1">
        <f t="shared" si="30"/>
        <v>38</v>
      </c>
      <c r="B134" s="2" t="str">
        <f>VLOOKUP(국문!B134,Sheet1!$A:$B,2,0)</f>
        <v>Korea</v>
      </c>
      <c r="C134" s="3" t="str">
        <f>VLOOKUP(국문!C134,Sheet1!$C:$D,2,0)</f>
        <v>Daegu Pungguk Liquor Co., Ltd</v>
      </c>
      <c r="D134" s="4" t="str">
        <f>VLOOKUP(국문!D134,Sheet1!$E:$F,2,0)</f>
        <v>Daegu Pungguk Liquor Co., Ltd</v>
      </c>
      <c r="E134" s="9" t="str">
        <f>VLOOKUP(국문!E134,Sheet1!$G:$H,2,0)</f>
        <v>Daegu Punggukju Tank Lining</v>
      </c>
      <c r="F134" s="4" t="str">
        <f>VLOOKUP(국문!F134,Sheet1!$I:$J,2,0)</f>
        <v>ETC</v>
      </c>
      <c r="G134" s="4" t="str">
        <f>VLOOKUP(국문!G134,Sheet1!$K:$L,2,0)</f>
        <v>Piping</v>
      </c>
      <c r="H134" s="5">
        <f>국문!H134</f>
        <v>44683</v>
      </c>
      <c r="I134" s="6">
        <f>국문!I134</f>
        <v>44803</v>
      </c>
      <c r="J134" t="str">
        <f t="shared" ca="1" si="31"/>
        <v>Complete</v>
      </c>
    </row>
    <row r="135" spans="1:10" customFormat="1" ht="38.25" customHeight="1">
      <c r="A135" s="1">
        <f t="shared" si="30"/>
        <v>39</v>
      </c>
      <c r="B135" s="2" t="str">
        <f>VLOOKUP(국문!B135,Sheet1!$A:$B,2,0)</f>
        <v>Korea</v>
      </c>
      <c r="C135" s="3" t="str">
        <f>VLOOKUP(국문!C135,Sheet1!$C:$D,2,0)</f>
        <v>POSCO Energy Co., Ltd</v>
      </c>
      <c r="D135" s="4" t="str">
        <f>VLOOKUP(국문!D135,Sheet1!$E:$F,2,0)</f>
        <v>POSCO E&amp;C Co., Ltd</v>
      </c>
      <c r="E135" s="9" t="str">
        <f>VLOOKUP(국문!E135,Sheet1!$G:$H,2,0)</f>
        <v>Gwangyang LNG Terminal 6th tank equipment, piping, and steel construction</v>
      </c>
      <c r="F135" s="4" t="str">
        <f>VLOOKUP(국문!F135,Sheet1!$I:$J,2,0)</f>
        <v>Gas</v>
      </c>
      <c r="G135" s="4" t="str">
        <f>VLOOKUP(국문!G135,Sheet1!$K:$L,2,0)</f>
        <v>Piping/Stl.Str</v>
      </c>
      <c r="H135" s="5">
        <f>국문!H135</f>
        <v>44677</v>
      </c>
      <c r="I135" s="6">
        <f>국문!I135</f>
        <v>45473</v>
      </c>
      <c r="J135" t="str">
        <f t="shared" ca="1" si="31"/>
        <v>Complete</v>
      </c>
    </row>
    <row r="136" spans="1:10" customFormat="1" ht="38.25" customHeight="1">
      <c r="A136" s="1">
        <f t="shared" si="30"/>
        <v>40</v>
      </c>
      <c r="B136" s="2" t="str">
        <f>VLOOKUP(국문!B136,Sheet1!$A:$B,2,0)</f>
        <v>Korea</v>
      </c>
      <c r="C136" s="3" t="str">
        <f>VLOOKUP(국문!C136,Sheet1!$C:$D,2,0)</f>
        <v>POSCO Energy Co., Ltd</v>
      </c>
      <c r="D136" s="4" t="str">
        <f>VLOOKUP(국문!D136,Sheet1!$E:$F,2,0)</f>
        <v>POSCO E&amp;C Co., Ltd</v>
      </c>
      <c r="E136" s="9" t="str">
        <f>VLOOKUP(국문!E136,Sheet1!$G:$H,2,0)</f>
        <v>Gwangyang LNG Terminal 6th Tank Tank and Pipe Insulation Construction</v>
      </c>
      <c r="F136" s="4" t="str">
        <f>VLOOKUP(국문!F136,Sheet1!$I:$J,2,0)</f>
        <v>Gas</v>
      </c>
      <c r="G136" s="4" t="str">
        <f>VLOOKUP(국문!G136,Sheet1!$K:$L,2,0)</f>
        <v>Insulation</v>
      </c>
      <c r="H136" s="5">
        <f>국문!H136</f>
        <v>44670</v>
      </c>
      <c r="I136" s="6">
        <f>국문!I136</f>
        <v>45443</v>
      </c>
      <c r="J136" t="str">
        <f t="shared" ca="1" si="31"/>
        <v>Complete</v>
      </c>
    </row>
    <row r="137" spans="1:10" customFormat="1" ht="38.25" customHeight="1">
      <c r="A137" s="1">
        <f t="shared" si="30"/>
        <v>41</v>
      </c>
      <c r="B137" s="2" t="str">
        <f>VLOOKUP(국문!B137,Sheet1!$A:$B,2,0)</f>
        <v>Korea</v>
      </c>
      <c r="C137" s="3" t="str">
        <f>VLOOKUP(국문!C137,Sheet1!$C:$D,2,0)</f>
        <v>IGI Co., Ltd</v>
      </c>
      <c r="D137" s="4" t="str">
        <f>VLOOKUP(국문!D137,Sheet1!$E:$F,2,0)</f>
        <v>IGI Co., Ltd</v>
      </c>
      <c r="E137" s="9" t="str">
        <f>VLOOKUP(국문!E137,Sheet1!$G:$H,2,0)</f>
        <v>Incheon by-product hydrogen liquefaction plant UG fire-fighting plumbing service</v>
      </c>
      <c r="F137" s="4" t="str">
        <f>VLOOKUP(국문!F137,Sheet1!$I:$J,2,0)</f>
        <v>Gas</v>
      </c>
      <c r="G137" s="4" t="str">
        <f>VLOOKUP(국문!G137,Sheet1!$K:$L,2,0)</f>
        <v>Fire piping</v>
      </c>
      <c r="H137" s="5">
        <f>국문!H137</f>
        <v>44666</v>
      </c>
      <c r="I137" s="6">
        <f>국문!I137</f>
        <v>45016</v>
      </c>
      <c r="J137" t="str">
        <f t="shared" ca="1" si="31"/>
        <v>Complete</v>
      </c>
    </row>
    <row r="138" spans="1:10" customFormat="1" ht="38.25" customHeight="1">
      <c r="A138" s="1">
        <f t="shared" si="30"/>
        <v>42</v>
      </c>
      <c r="B138" s="2" t="str">
        <f>VLOOKUP(국문!B138,Sheet1!$A:$B,2,0)</f>
        <v>Korea</v>
      </c>
      <c r="C138" s="3" t="str">
        <f>VLOOKUP(국문!C138,Sheet1!$C:$D,2,0)</f>
        <v>SK Hynix Co., Ltd</v>
      </c>
      <c r="D138" s="4" t="str">
        <f>VLOOKUP(국문!D138,Sheet1!$E:$F,2,0)</f>
        <v>SK Eco Engineering Co., Ltd</v>
      </c>
      <c r="E138" s="9" t="str">
        <f>VLOOKUP(국문!E138,Sheet1!$G:$H,2,0)</f>
        <v>Smart Energy Center Construction Project (Cheongju) Mechanical Construction B</v>
      </c>
      <c r="F138" s="4" t="str">
        <f>VLOOKUP(국문!F138,Sheet1!$I:$J,2,0)</f>
        <v>Power</v>
      </c>
      <c r="G138" s="4" t="str">
        <f>VLOOKUP(국문!G138,Sheet1!$K:$L,2,0)</f>
        <v>Mech</v>
      </c>
      <c r="H138" s="5">
        <f>국문!H138</f>
        <v>44666</v>
      </c>
      <c r="I138" s="6">
        <f>국문!I138</f>
        <v>45473</v>
      </c>
      <c r="J138" t="str">
        <f t="shared" ca="1" si="31"/>
        <v>Complete</v>
      </c>
    </row>
    <row r="139" spans="1:10" customFormat="1" ht="38.25" customHeight="1" collapsed="1">
      <c r="A139" s="1">
        <f t="shared" si="30"/>
        <v>43</v>
      </c>
      <c r="B139" s="2" t="str">
        <f>VLOOKUP(국문!B139,Sheet1!$A:$B,2,0)</f>
        <v>Korea</v>
      </c>
      <c r="C139" s="3" t="str">
        <f>VLOOKUP(국문!C139,Sheet1!$C:$D,2,0)</f>
        <v>LG Chem Co., Ltd</v>
      </c>
      <c r="D139" s="4" t="str">
        <f>VLOOKUP(국문!D139,Sheet1!$E:$F,2,0)</f>
        <v>Zai C&amp;A Co., Ltd</v>
      </c>
      <c r="E139" s="9" t="str">
        <f>VLOOKUP(국문!E139,Sheet1!$G:$H,2,0)</f>
        <v>Chemical Daesan P5-project plant thermal insulation work</v>
      </c>
      <c r="F139" s="4" t="str">
        <f>VLOOKUP(국문!F139,Sheet1!$I:$J,2,0)</f>
        <v>Petrochemical</v>
      </c>
      <c r="G139" s="4" t="str">
        <f>VLOOKUP(국문!G139,Sheet1!$K:$L,2,0)</f>
        <v>Mech/Piping/Stl.Str</v>
      </c>
      <c r="H139" s="5">
        <f>국문!H139</f>
        <v>44665</v>
      </c>
      <c r="I139" s="6">
        <f>국문!I139</f>
        <v>44834</v>
      </c>
      <c r="J139" t="str">
        <f t="shared" ca="1" si="31"/>
        <v>Complete</v>
      </c>
    </row>
    <row r="140" spans="1:10" customFormat="1" ht="38.25" customHeight="1">
      <c r="A140" s="1">
        <f t="shared" si="30"/>
        <v>44</v>
      </c>
      <c r="B140" s="2" t="str">
        <f>VLOOKUP(국문!B140,Sheet1!$A:$B,2,0)</f>
        <v>Korea</v>
      </c>
      <c r="C140" s="3" t="str">
        <f>VLOOKUP(국문!C140,Sheet1!$C:$D,2,0)</f>
        <v>IGI Co., Ltd</v>
      </c>
      <c r="D140" s="4" t="str">
        <f>VLOOKUP(국문!D140,Sheet1!$E:$F,2,0)</f>
        <v>SK Eco Engineering Co., Ltd</v>
      </c>
      <c r="E140" s="9" t="str">
        <f>VLOOKUP(국문!E140,Sheet1!$G:$H,2,0)</f>
        <v>GEP phase I (main construction) UG civil piping work</v>
      </c>
      <c r="F140" s="4" t="str">
        <f>VLOOKUP(국문!F140,Sheet1!$I:$J,2,0)</f>
        <v>Gas</v>
      </c>
      <c r="G140" s="4" t="str">
        <f>VLOOKUP(국문!G140,Sheet1!$K:$L,2,0)</f>
        <v>Civil engineering/Piping</v>
      </c>
      <c r="H140" s="5">
        <f>국문!H140</f>
        <v>44664</v>
      </c>
      <c r="I140" s="6">
        <f>국문!I140</f>
        <v>45077</v>
      </c>
      <c r="J140" t="str">
        <f t="shared" ca="1" si="31"/>
        <v>Complete</v>
      </c>
    </row>
    <row r="141" spans="1:10" customFormat="1" ht="38.25" customHeight="1">
      <c r="A141" s="1">
        <f t="shared" si="30"/>
        <v>45</v>
      </c>
      <c r="B141" s="2" t="str">
        <f>VLOOKUP(국문!B141,Sheet1!$A:$B,2,0)</f>
        <v>Korea</v>
      </c>
      <c r="C141" s="3" t="str">
        <f>VLOOKUP(국문!C141,Sheet1!$C:$D,2,0)</f>
        <v>POSCO Co., Ltd</v>
      </c>
      <c r="D141" s="4" t="str">
        <f>VLOOKUP(국문!D141,Sheet1!$E:$F,2,0)</f>
        <v>POSCO E&amp;C Co., Ltd</v>
      </c>
      <c r="E141" s="9" t="str">
        <f>VLOOKUP(국문!E141,Sheet1!$G:$H,2,0)</f>
        <v>Pohang #17 Oxygen Factory New Construction 7th Mechanical Construction</v>
      </c>
      <c r="F141" s="4" t="str">
        <f>VLOOKUP(국문!F141,Sheet1!$I:$J,2,0)</f>
        <v>Steel Mill</v>
      </c>
      <c r="G141" s="4" t="str">
        <f>VLOOKUP(국문!G141,Sheet1!$K:$L,2,0)</f>
        <v>Mech</v>
      </c>
      <c r="H141" s="5">
        <f>국문!H141</f>
        <v>44662</v>
      </c>
      <c r="I141" s="6">
        <f>국문!I141</f>
        <v>45046</v>
      </c>
      <c r="J141" t="str">
        <f t="shared" ca="1" si="31"/>
        <v>Complete</v>
      </c>
    </row>
    <row r="142" spans="1:10" customFormat="1" ht="38.25" customHeight="1">
      <c r="A142" s="1">
        <f t="shared" si="30"/>
        <v>46</v>
      </c>
      <c r="B142" s="2" t="str">
        <f>VLOOKUP(국문!B142,Sheet1!$A:$B,2,0)</f>
        <v>Indonesia</v>
      </c>
      <c r="C142" s="3" t="str">
        <f>VLOOKUP(국문!C142,Sheet1!$C:$D,2,0)</f>
        <v>Lotte Chemical Co., Ltd</v>
      </c>
      <c r="D142" s="4" t="str">
        <f>VLOOKUP(국문!D142,Sheet1!$E:$F,2,0)</f>
        <v>Lotte Construction Co., Ltd</v>
      </c>
      <c r="E142" s="9" t="str">
        <f>VLOOKUP(국문!E142,Sheet1!$G:$H,2,0)</f>
        <v>LINE(LOTTE Indonesia New Ethylene complex) Project, SMP Work for WP4</v>
      </c>
      <c r="F142" s="4" t="str">
        <f>VLOOKUP(국문!F142,Sheet1!$I:$J,2,0)</f>
        <v>Chemical</v>
      </c>
      <c r="G142" s="4" t="str">
        <f>VLOOKUP(국문!G142,Sheet1!$K:$L,2,0)</f>
        <v>Piping/Mech/Stl.Str/Insulation/Painting</v>
      </c>
      <c r="H142" s="5">
        <f>국문!H142</f>
        <v>44657</v>
      </c>
      <c r="I142" s="6">
        <f>국문!I142</f>
        <v>45657</v>
      </c>
      <c r="J142" t="str">
        <f t="shared" ca="1" si="31"/>
        <v>On Going</v>
      </c>
    </row>
    <row r="143" spans="1:10" customFormat="1" ht="38.25" customHeight="1">
      <c r="A143" s="1">
        <f t="shared" si="30"/>
        <v>47</v>
      </c>
      <c r="B143" s="2" t="str">
        <f>VLOOKUP(국문!B143,Sheet1!$A:$B,2,0)</f>
        <v>Indonesia</v>
      </c>
      <c r="C143" s="3" t="str">
        <f>VLOOKUP(국문!C143,Sheet1!$C:$D,2,0)</f>
        <v>Lotte Chemical Co., Ltd</v>
      </c>
      <c r="D143" s="4" t="str">
        <f>VLOOKUP(국문!D143,Sheet1!$E:$F,2,0)</f>
        <v>Lotte Construction Co., Ltd</v>
      </c>
      <c r="E143" s="9" t="str">
        <f>VLOOKUP(국문!E143,Sheet1!$G:$H,2,0)</f>
        <v>LINE(LOTTE Indonesia New Ethylene complex) Project, SM Work for WP5</v>
      </c>
      <c r="F143" s="4" t="str">
        <f>VLOOKUP(국문!F143,Sheet1!$I:$J,2,0)</f>
        <v>Chemical</v>
      </c>
      <c r="G143" s="4" t="str">
        <f>VLOOKUP(국문!G143,Sheet1!$K:$L,2,0)</f>
        <v>Mech/Stl.Str</v>
      </c>
      <c r="H143" s="5">
        <f>국문!H143</f>
        <v>44657</v>
      </c>
      <c r="I143" s="6">
        <f>국문!I143</f>
        <v>45657</v>
      </c>
      <c r="J143" t="str">
        <f t="shared" ca="1" si="31"/>
        <v>On Going</v>
      </c>
    </row>
    <row r="144" spans="1:10" customFormat="1" ht="38.25" customHeight="1">
      <c r="A144" s="1">
        <f t="shared" si="30"/>
        <v>48</v>
      </c>
      <c r="B144" s="2" t="str">
        <f>VLOOKUP(국문!B144,Sheet1!$A:$B,2,0)</f>
        <v>Indonesia</v>
      </c>
      <c r="C144" s="3" t="str">
        <f>VLOOKUP(국문!C144,Sheet1!$C:$D,2,0)</f>
        <v>Lotte Chemical Co., Ltd</v>
      </c>
      <c r="D144" s="4" t="str">
        <f>VLOOKUP(국문!D144,Sheet1!$E:$F,2,0)</f>
        <v>Lotte Construction Co., Ltd</v>
      </c>
      <c r="E144" s="9" t="str">
        <f>VLOOKUP(국문!E144,Sheet1!$G:$H,2,0)</f>
        <v>LINE(LOTTE Indonesia New Ethylene complex) Project, Civil Work for WP4</v>
      </c>
      <c r="F144" s="4" t="str">
        <f>VLOOKUP(국문!F144,Sheet1!$I:$J,2,0)</f>
        <v>Chemical</v>
      </c>
      <c r="G144" s="4" t="str">
        <f>VLOOKUP(국문!G144,Sheet1!$K:$L,2,0)</f>
        <v>Civil</v>
      </c>
      <c r="H144" s="5">
        <f>국문!H144</f>
        <v>44657</v>
      </c>
      <c r="I144" s="6">
        <f>국문!I144</f>
        <v>45657</v>
      </c>
      <c r="J144" t="str">
        <f t="shared" ca="1" si="31"/>
        <v>On Going</v>
      </c>
    </row>
    <row r="145" spans="1:10" customFormat="1" ht="38.25" customHeight="1">
      <c r="A145" s="1">
        <f t="shared" si="30"/>
        <v>49</v>
      </c>
      <c r="B145" s="2" t="str">
        <f>VLOOKUP(국문!B145,Sheet1!$A:$B,2,0)</f>
        <v>Indonesia</v>
      </c>
      <c r="C145" s="3" t="str">
        <f>VLOOKUP(국문!C145,Sheet1!$C:$D,2,0)</f>
        <v>Lotte Chemical Co., Ltd</v>
      </c>
      <c r="D145" s="4" t="str">
        <f>VLOOKUP(국문!D145,Sheet1!$E:$F,2,0)</f>
        <v>Lotte Construction Co., Ltd</v>
      </c>
      <c r="E145" s="9" t="str">
        <f>VLOOKUP(국문!E145,Sheet1!$G:$H,2,0)</f>
        <v>LINE(LOTTE Indonesia New Ethylene complex) Project, Civil Work for WP5</v>
      </c>
      <c r="F145" s="4" t="str">
        <f>VLOOKUP(국문!F145,Sheet1!$I:$J,2,0)</f>
        <v>Chemical</v>
      </c>
      <c r="G145" s="4" t="str">
        <f>VLOOKUP(국문!G145,Sheet1!$K:$L,2,0)</f>
        <v>Civil</v>
      </c>
      <c r="H145" s="5">
        <f>국문!H145</f>
        <v>44657</v>
      </c>
      <c r="I145" s="6">
        <f>국문!I145</f>
        <v>45291</v>
      </c>
      <c r="J145" t="str">
        <f t="shared" ca="1" si="31"/>
        <v>Complete</v>
      </c>
    </row>
    <row r="146" spans="1:10" customFormat="1" ht="38.25" customHeight="1">
      <c r="A146" s="1">
        <f t="shared" si="30"/>
        <v>50</v>
      </c>
      <c r="B146" s="2" t="str">
        <f>VLOOKUP(국문!B146,Sheet1!$A:$B,2,0)</f>
        <v>Indonesia</v>
      </c>
      <c r="C146" s="3" t="str">
        <f>VLOOKUP(국문!C146,Sheet1!$C:$D,2,0)</f>
        <v>Lotte Chemical Co., Ltd</v>
      </c>
      <c r="D146" s="4" t="str">
        <f>VLOOKUP(국문!D146,Sheet1!$E:$F,2,0)</f>
        <v>Lotte Construction Co., Ltd</v>
      </c>
      <c r="E146" s="9" t="str">
        <f>VLOOKUP(국문!E146,Sheet1!$G:$H,2,0)</f>
        <v>LINE(LOTTE Indonesia New Ethylene complex) Project, Civil Work for WP7</v>
      </c>
      <c r="F146" s="4" t="str">
        <f>VLOOKUP(국문!F146,Sheet1!$I:$J,2,0)</f>
        <v>Chemical</v>
      </c>
      <c r="G146" s="4" t="str">
        <f>VLOOKUP(국문!G146,Sheet1!$K:$L,2,0)</f>
        <v>Civil</v>
      </c>
      <c r="H146" s="5">
        <f>국문!H146</f>
        <v>44657</v>
      </c>
      <c r="I146" s="6">
        <f>국문!I146</f>
        <v>45291</v>
      </c>
      <c r="J146" t="str">
        <f t="shared" ca="1" si="31"/>
        <v>Complete</v>
      </c>
    </row>
    <row r="147" spans="1:10" customFormat="1" ht="38.25" customHeight="1">
      <c r="A147" s="1">
        <f>A144+1</f>
        <v>49</v>
      </c>
      <c r="B147" s="2" t="str">
        <f>VLOOKUP(국문!B147,Sheet1!$A:$B,2,0)</f>
        <v>Indonesia</v>
      </c>
      <c r="C147" s="3" t="str">
        <f>VLOOKUP(국문!C147,Sheet1!$C:$D,2,0)</f>
        <v>Lotte Chemical Co., Ltd</v>
      </c>
      <c r="D147" s="4" t="str">
        <f>VLOOKUP(국문!D147,Sheet1!$E:$F,2,0)</f>
        <v>Lotte Construction Co., Ltd</v>
      </c>
      <c r="E147" s="9" t="str">
        <f>VLOOKUP(국문!E147,Sheet1!$G:$H,2,0)</f>
        <v>LINE(LOTTE Indonesia New Ethylene complex) Project, Temporary Facility Work for Owner,WP2,WP3,WP4,WP5/7</v>
      </c>
      <c r="F147" s="4" t="str">
        <f>VLOOKUP(국문!F147,Sheet1!$I:$J,2,0)</f>
        <v>Chemical</v>
      </c>
      <c r="G147" s="4" t="str">
        <f>VLOOKUP(국문!G147,Sheet1!$K:$L,2,0)</f>
        <v>Building</v>
      </c>
      <c r="H147" s="5">
        <f>국문!H147</f>
        <v>44657</v>
      </c>
      <c r="I147" s="6">
        <f>국문!I147</f>
        <v>44742</v>
      </c>
      <c r="J147" t="str">
        <f t="shared" ca="1" si="31"/>
        <v>Complete</v>
      </c>
    </row>
    <row r="148" spans="1:10" customFormat="1" ht="38.25" customHeight="1">
      <c r="A148" s="1">
        <f>A145+1</f>
        <v>50</v>
      </c>
      <c r="B148" s="2" t="str">
        <f>VLOOKUP(국문!B148,Sheet1!$A:$B,2,0)</f>
        <v>Korea</v>
      </c>
      <c r="C148" s="3" t="str">
        <f>VLOOKUP(국문!C148,Sheet1!$C:$D,2,0)</f>
        <v>Lotte Chemical Co., Ltd</v>
      </c>
      <c r="D148" s="4" t="str">
        <f>VLOOKUP(국문!D148,Sheet1!$E:$F,2,0)</f>
        <v>Lotte Chemical Co., Ltd</v>
      </c>
      <c r="E148" s="9" t="str">
        <f>VLOOKUP(국문!E148,Sheet1!$G:$H,2,0)</f>
        <v>Yeosu H-PE1, Z-502 (Powder Packaging Stand Vibrating Screen) Capa</v>
      </c>
      <c r="F148" s="4" t="str">
        <f>VLOOKUP(국문!F148,Sheet1!$I:$J,2,0)</f>
        <v>Petrochemical</v>
      </c>
      <c r="G148" s="4" t="str">
        <f>VLOOKUP(국문!G148,Sheet1!$K:$L,2,0)</f>
        <v>Mech/Piping</v>
      </c>
      <c r="H148" s="5">
        <f>국문!H148</f>
        <v>44649</v>
      </c>
      <c r="I148" s="6">
        <f>국문!I148</f>
        <v>44773</v>
      </c>
      <c r="J148" t="str">
        <f t="shared" ca="1" si="31"/>
        <v>Complete</v>
      </c>
    </row>
    <row r="149" spans="1:10" customFormat="1" ht="38.25" customHeight="1">
      <c r="A149" s="1">
        <f>A146+1</f>
        <v>51</v>
      </c>
      <c r="B149" s="2" t="str">
        <f>VLOOKUP(국문!B149,Sheet1!$A:$B,2,0)</f>
        <v>Korea</v>
      </c>
      <c r="C149" s="3" t="str">
        <f>VLOOKUP(국문!C149,Sheet1!$C:$D,2,0)</f>
        <v>Hyundai Steel Co., Ltd</v>
      </c>
      <c r="D149" s="4" t="str">
        <f>VLOOKUP(국문!D149,Sheet1!$E:$F,2,0)</f>
        <v>Hyundai Rotem Co., Ltd</v>
      </c>
      <c r="E149" s="9" t="str">
        <f>VLOOKUP(국문!E149,Sheet1!$G:$H,2,0)</f>
        <v>Hyundai Steel Belt Conveyor Protection Fence Improvement Work, Belt Conveyor Safety Facility Installation Work</v>
      </c>
      <c r="F149" s="4" t="str">
        <f>VLOOKUP(국문!F149,Sheet1!$I:$J,2,0)</f>
        <v>Steel Mill</v>
      </c>
      <c r="G149" s="4" t="str">
        <f>VLOOKUP(국문!G149,Sheet1!$K:$L,2,0)</f>
        <v>Mech</v>
      </c>
      <c r="H149" s="5">
        <f>국문!H149</f>
        <v>44649</v>
      </c>
      <c r="I149" s="6">
        <f>국문!I149</f>
        <v>44742</v>
      </c>
      <c r="J149" t="str">
        <f t="shared" ca="1" si="31"/>
        <v>Complete</v>
      </c>
    </row>
    <row r="150" spans="1:10" customFormat="1" ht="38.25" customHeight="1">
      <c r="A150" s="1">
        <f t="shared" si="30"/>
        <v>52</v>
      </c>
      <c r="B150" s="2" t="str">
        <f>VLOOKUP(국문!B150,Sheet1!$A:$B,2,0)</f>
        <v>Korea</v>
      </c>
      <c r="C150" s="3" t="str">
        <f>VLOOKUP(국문!C150,Sheet1!$C:$D,2,0)</f>
        <v>Hyundai Steel Co., Ltd</v>
      </c>
      <c r="D150" s="4" t="str">
        <f>VLOOKUP(국문!D150,Sheet1!$E:$F,2,0)</f>
        <v>Hyundai Rotem Co., Ltd</v>
      </c>
      <c r="E150" s="9" t="str">
        <f>VLOOKUP(국문!E150,Sheet1!$G:$H,2,0)</f>
        <v>Dangjin Hyundai Steel 3 coke plant in 21 years, Temporary stack installation work, temporary stack installation/disassembly work related to stack emergency repair</v>
      </c>
      <c r="F150" s="4" t="str">
        <f>VLOOKUP(국문!F150,Sheet1!$I:$J,2,0)</f>
        <v>Steel Mill</v>
      </c>
      <c r="G150" s="4" t="str">
        <f>VLOOKUP(국문!G150,Sheet1!$K:$L,2,0)</f>
        <v>Mech</v>
      </c>
      <c r="H150" s="5">
        <f>국문!H150</f>
        <v>44628</v>
      </c>
      <c r="I150" s="6">
        <f>국문!I150</f>
        <v>45199</v>
      </c>
      <c r="J150" t="str">
        <f t="shared" ca="1" si="31"/>
        <v>Complete</v>
      </c>
    </row>
    <row r="151" spans="1:10" customFormat="1" ht="38.25" customHeight="1">
      <c r="A151" s="1">
        <f t="shared" si="30"/>
        <v>53</v>
      </c>
      <c r="B151" s="2" t="str">
        <f>VLOOKUP(국문!B151,Sheet1!$A:$B,2,0)</f>
        <v>Korea</v>
      </c>
      <c r="C151" s="3" t="str">
        <f>VLOOKUP(국문!C151,Sheet1!$C:$D,2,0)</f>
        <v>Samsung Electronics Co., Ltd</v>
      </c>
      <c r="D151" s="4" t="str">
        <f>VLOOKUP(국문!D151,Sheet1!$E:$F,2,0)</f>
        <v>Samsung C&amp;T Co., Ltd</v>
      </c>
      <c r="E151" s="9" t="str">
        <f>VLOOKUP(국문!E151,Sheet1!$G:$H,2,0)</f>
        <v>Pyeongtaek P4 New Construction Equipment Pre-Construction Section 1</v>
      </c>
      <c r="F151" s="4" t="str">
        <f>VLOOKUP(국문!F151,Sheet1!$I:$J,2,0)</f>
        <v>High-Tech</v>
      </c>
      <c r="G151" s="4" t="str">
        <f>VLOOKUP(국문!G151,Sheet1!$K:$L,2,0)</f>
        <v>Piping</v>
      </c>
      <c r="H151" s="5">
        <f>국문!H151</f>
        <v>44624</v>
      </c>
      <c r="I151" s="6">
        <f>국문!I151</f>
        <v>45657</v>
      </c>
      <c r="J151" t="str">
        <f t="shared" ca="1" si="31"/>
        <v>On Going</v>
      </c>
    </row>
    <row r="152" spans="1:10" customFormat="1" ht="38.25" customHeight="1">
      <c r="A152" s="1">
        <f t="shared" si="30"/>
        <v>54</v>
      </c>
      <c r="B152" s="2" t="str">
        <f>VLOOKUP(국문!B152,Sheet1!$A:$B,2,0)</f>
        <v>Korea</v>
      </c>
      <c r="C152" s="3" t="str">
        <f>VLOOKUP(국문!C152,Sheet1!$C:$D,2,0)</f>
        <v>SK Incheon Petrochemical Co., Ltd</v>
      </c>
      <c r="D152" s="4" t="str">
        <f>VLOOKUP(국문!D152,Sheet1!$E:$F,2,0)</f>
        <v>SK Incheon Petrochemical Co., Ltd</v>
      </c>
      <c r="E152" s="9" t="str">
        <f>VLOOKUP(국문!E152,Sheet1!$G:$H,2,0)</f>
        <v>SKIPC Process Heat Source Recovery Common Pipe Rack Mechanical Piping Work</v>
      </c>
      <c r="F152" s="4" t="str">
        <f>VLOOKUP(국문!F152,Sheet1!$I:$J,2,0)</f>
        <v>Petrochemical</v>
      </c>
      <c r="G152" s="4" t="str">
        <f>VLOOKUP(국문!G152,Sheet1!$K:$L,2,0)</f>
        <v>Mech/Piping</v>
      </c>
      <c r="H152" s="5">
        <f>국문!H152</f>
        <v>44615</v>
      </c>
      <c r="I152" s="6">
        <f>국문!I152</f>
        <v>45016</v>
      </c>
      <c r="J152" t="str">
        <f t="shared" ca="1" si="31"/>
        <v>Complete</v>
      </c>
    </row>
    <row r="153" spans="1:10" customFormat="1" ht="38.25" customHeight="1">
      <c r="A153" s="1">
        <f t="shared" si="30"/>
        <v>55</v>
      </c>
      <c r="B153" s="2" t="str">
        <f>VLOOKUP(국문!B153,Sheet1!$A:$B,2,0)</f>
        <v>Korea</v>
      </c>
      <c r="C153" s="3" t="str">
        <f>VLOOKUP(국문!C153,Sheet1!$C:$D,2,0)</f>
        <v>Lotte Chemical Co., Ltd</v>
      </c>
      <c r="D153" s="4" t="str">
        <f>VLOOKUP(국문!D153,Sheet1!$E:$F,2,0)</f>
        <v>Lotte Chemical Co., Ltd</v>
      </c>
      <c r="E153" s="9" t="str">
        <f>VLOOKUP(국문!E153,Sheet1!$G:$H,2,0)</f>
        <v>Yeosu H-PE1/2/3 Plant regular maintenance work (equipment, piping, steel frame work)</v>
      </c>
      <c r="F153" s="4" t="str">
        <f>VLOOKUP(국문!F153,Sheet1!$I:$J,2,0)</f>
        <v>Petrochemical</v>
      </c>
      <c r="G153" s="4" t="str">
        <f>VLOOKUP(국문!G153,Sheet1!$K:$L,2,0)</f>
        <v>Mech/Piping/Stl.Str</v>
      </c>
      <c r="H153" s="5">
        <f>국문!H153</f>
        <v>44603</v>
      </c>
      <c r="I153" s="6">
        <f>국문!I153</f>
        <v>44773</v>
      </c>
      <c r="J153" t="str">
        <f t="shared" ca="1" si="31"/>
        <v>Complete</v>
      </c>
    </row>
    <row r="154" spans="1:10" customFormat="1" ht="38.25" customHeight="1">
      <c r="A154" s="1">
        <f t="shared" si="30"/>
        <v>56</v>
      </c>
      <c r="B154" s="2" t="str">
        <f>VLOOKUP(국문!B154,Sheet1!$A:$B,2,0)</f>
        <v>Korea</v>
      </c>
      <c r="C154" s="3" t="str">
        <f>VLOOKUP(국문!C154,Sheet1!$C:$D,2,0)</f>
        <v>LG Chem Co., Ltd</v>
      </c>
      <c r="D154" s="4" t="str">
        <f>VLOOKUP(국문!D154,Sheet1!$E:$F,2,0)</f>
        <v>LG Chem Co., Ltd</v>
      </c>
      <c r="E154" s="9" t="str">
        <f>VLOOKUP(국문!E154,Sheet1!$G:$H,2,0)</f>
        <v>R Wastewater pre-treatment facility installation piping steel frame work</v>
      </c>
      <c r="F154" s="4" t="str">
        <f>VLOOKUP(국문!F154,Sheet1!$I:$J,2,0)</f>
        <v>Petrochemical</v>
      </c>
      <c r="G154" s="4" t="str">
        <f>VLOOKUP(국문!G154,Sheet1!$K:$L,2,0)</f>
        <v>Piping/Stl.Str</v>
      </c>
      <c r="H154" s="5">
        <f>국문!H154</f>
        <v>44589</v>
      </c>
      <c r="I154" s="6">
        <f>국문!I154</f>
        <v>44742</v>
      </c>
      <c r="J154" t="str">
        <f t="shared" ca="1" si="31"/>
        <v>Complete</v>
      </c>
    </row>
    <row r="155" spans="1:10" customFormat="1" ht="38.25" customHeight="1" collapsed="1">
      <c r="A155" s="1">
        <f t="shared" si="30"/>
        <v>57</v>
      </c>
      <c r="B155" s="2" t="str">
        <f>VLOOKUP(국문!B155,Sheet1!$A:$B,2,0)</f>
        <v>Indonesia</v>
      </c>
      <c r="C155" s="3" t="str">
        <f>VLOOKUP(국문!C155,Sheet1!$C:$D,2,0)</f>
        <v>PT.Pertamina</v>
      </c>
      <c r="D155" s="4" t="str">
        <f>VLOOKUP(국문!D155,Sheet1!$E:$F,2,0)</f>
        <v>Hyundai Engineering Co., Ltd</v>
      </c>
      <c r="E155" s="9" t="str">
        <f>VLOOKUP(국문!E155,Sheet1!$G:$H,2,0)</f>
        <v>RDMP RU-V Balikpapan Project PKG2 Insulation work</v>
      </c>
      <c r="F155" s="4" t="str">
        <f>VLOOKUP(국문!F155,Sheet1!$I:$J,2,0)</f>
        <v>Refinery</v>
      </c>
      <c r="G155" s="4" t="str">
        <f>VLOOKUP(국문!G155,Sheet1!$K:$L,2,0)</f>
        <v>Insulation</v>
      </c>
      <c r="H155" s="5">
        <f>국문!H155</f>
        <v>44582</v>
      </c>
      <c r="I155" s="6">
        <f>국문!I155</f>
        <v>45443</v>
      </c>
      <c r="J155" t="str">
        <f t="shared" ca="1" si="31"/>
        <v>Complete</v>
      </c>
    </row>
    <row r="156" spans="1:10" customFormat="1" ht="38.25" customHeight="1">
      <c r="A156" s="1">
        <f t="shared" si="30"/>
        <v>58</v>
      </c>
      <c r="B156" s="2" t="str">
        <f>VLOOKUP(국문!B156,Sheet1!$A:$B,2,0)</f>
        <v>Korea</v>
      </c>
      <c r="C156" s="3" t="str">
        <f>VLOOKUP(국문!C156,Sheet1!$C:$D,2,0)</f>
        <v>Samsung Electronics Co., Ltd</v>
      </c>
      <c r="D156" s="4" t="str">
        <f>VLOOKUP(국문!D156,Sheet1!$E:$F,2,0)</f>
        <v>Samsung Engineering Co., Ltd</v>
      </c>
      <c r="E156" s="9" t="str">
        <f>VLOOKUP(국문!E156,Sheet1!$G:$H,2,0)</f>
        <v>Cheonan C3 lower part finishing_ facility demolition and insulation work</v>
      </c>
      <c r="F156" s="4" t="str">
        <f>VLOOKUP(국문!F156,Sheet1!$I:$J,2,0)</f>
        <v>High-Tech</v>
      </c>
      <c r="G156" s="4" t="str">
        <f>VLOOKUP(국문!G156,Sheet1!$K:$L,2,0)</f>
        <v>Insulation</v>
      </c>
      <c r="H156" s="5">
        <f>국문!H156</f>
        <v>44582</v>
      </c>
      <c r="I156" s="6">
        <f>국문!I156</f>
        <v>44651</v>
      </c>
      <c r="J156" t="str">
        <f t="shared" ca="1" si="31"/>
        <v>Complete</v>
      </c>
    </row>
    <row r="157" spans="1:10" customFormat="1" ht="38.25" customHeight="1">
      <c r="A157" s="1">
        <f t="shared" si="30"/>
        <v>59</v>
      </c>
      <c r="B157" s="2" t="str">
        <f>VLOOKUP(국문!B157,Sheet1!$A:$B,2,0)</f>
        <v>Korea</v>
      </c>
      <c r="C157" s="3" t="str">
        <f>VLOOKUP(국문!C157,Sheet1!$C:$D,2,0)</f>
        <v>JO Co., Ltd</v>
      </c>
      <c r="D157" s="4" t="str">
        <f>VLOOKUP(국문!D157,Sheet1!$E:$F,2,0)</f>
        <v>JO Co., Ltd</v>
      </c>
      <c r="E157" s="9" t="str">
        <f>VLOOKUP(국문!E157,Sheet1!$G:$H,2,0)</f>
        <v>Civil engineering, machinery, plumbing work for SDG ethylene shipment facility relocation and extension work</v>
      </c>
      <c r="F157" s="4" t="str">
        <f>VLOOKUP(국문!F157,Sheet1!$I:$J,2,0)</f>
        <v>ETC</v>
      </c>
      <c r="G157" s="4" t="str">
        <f>VLOOKUP(국문!G157,Sheet1!$K:$L,2,0)</f>
        <v>Mech/Piping/Civil engineering</v>
      </c>
      <c r="H157" s="5">
        <f>국문!H157</f>
        <v>44571</v>
      </c>
      <c r="I157" s="6">
        <f>국문!I157</f>
        <v>44804</v>
      </c>
      <c r="J157" t="str">
        <f t="shared" ca="1" si="31"/>
        <v>Complete</v>
      </c>
    </row>
    <row r="158" spans="1:10" ht="38.25" customHeight="1">
      <c r="A158" s="1">
        <f t="shared" si="30"/>
        <v>60</v>
      </c>
      <c r="B158" s="26" t="str">
        <f>VLOOKUP(국문!B158,Sheet1!$A:$B,2,0)</f>
        <v>Korea</v>
      </c>
      <c r="C158" s="32" t="str">
        <f>VLOOKUP(국문!C158,Sheet1!$C:$D,2,0)</f>
        <v>Tongyeong Eco Power Co., Ltd</v>
      </c>
      <c r="D158" s="27" t="str">
        <f>VLOOKUP(국문!D158,Sheet1!$E:$F,2,0)</f>
        <v>Hanwha Engineering &amp; Construction Co., Ltd</v>
      </c>
      <c r="E158" s="28" t="str">
        <f>VLOOKUP(국문!E158,Sheet1!$G:$H,2,0)</f>
        <v>Tongyeong natural gas power generation machinery/piping PKG1 construction</v>
      </c>
      <c r="F158" s="27" t="str">
        <f>VLOOKUP(국문!F158,Sheet1!$I:$J,2,0)</f>
        <v>Power</v>
      </c>
      <c r="G158" s="27" t="str">
        <f>VLOOKUP(국문!G158,Sheet1!$K:$L,2,0)</f>
        <v>Mech</v>
      </c>
      <c r="H158" s="29">
        <f>국문!H158</f>
        <v>44550</v>
      </c>
      <c r="I158" s="30">
        <f>국문!I158</f>
        <v>45382</v>
      </c>
      <c r="J158" s="23" t="str">
        <f t="shared" ca="1" si="31"/>
        <v>Complete</v>
      </c>
    </row>
    <row r="159" spans="1:10" customFormat="1" ht="38.25" customHeight="1">
      <c r="A159" s="1">
        <f t="shared" si="30"/>
        <v>61</v>
      </c>
      <c r="B159" s="2" t="str">
        <f>VLOOKUP(국문!B159,Sheet1!$A:$B,2,0)</f>
        <v>Korea</v>
      </c>
      <c r="C159" s="3" t="str">
        <f>VLOOKUP(국문!C159,Sheet1!$C:$D,2,0)</f>
        <v>POSCO Co., Ltd</v>
      </c>
      <c r="D159" s="4" t="str">
        <f>VLOOKUP(국문!D159,Sheet1!$E:$F,2,0)</f>
        <v>POSCO E&amp;C Co., Ltd</v>
      </c>
      <c r="E159" s="9" t="str">
        <f>VLOOKUP(국문!E159,Sheet1!$G:$H,2,0)</f>
        <v>Pohang #17 Oxygen Factory New Construction 6th Mechanical Construction</v>
      </c>
      <c r="F159" s="4" t="str">
        <f>VLOOKUP(국문!F159,Sheet1!$I:$J,2,0)</f>
        <v>Steel Mill</v>
      </c>
      <c r="G159" s="4" t="str">
        <f>VLOOKUP(국문!G159,Sheet1!$K:$L,2,0)</f>
        <v>Mech</v>
      </c>
      <c r="H159" s="5">
        <f>국문!H159</f>
        <v>44547</v>
      </c>
      <c r="I159" s="6">
        <f>국문!I159</f>
        <v>45046</v>
      </c>
      <c r="J159" t="str">
        <f t="shared" ca="1" si="31"/>
        <v>Complete</v>
      </c>
    </row>
    <row r="160" spans="1:10" customFormat="1" ht="38.25" customHeight="1">
      <c r="A160" s="1">
        <f t="shared" si="30"/>
        <v>62</v>
      </c>
      <c r="B160" s="2" t="str">
        <f>VLOOKUP(국문!B160,Sheet1!$A:$B,2,0)</f>
        <v>Korea</v>
      </c>
      <c r="C160" s="3" t="str">
        <f>VLOOKUP(국문!C160,Sheet1!$C:$D,2,0)</f>
        <v>LG Chem Co., Ltd</v>
      </c>
      <c r="D160" s="4" t="str">
        <f>VLOOKUP(국문!D160,Sheet1!$E:$F,2,0)</f>
        <v>Zai C&amp;A Co., Ltd</v>
      </c>
      <c r="E160" s="9" t="str">
        <f>VLOOKUP(국문!E160,Sheet1!$G:$H,2,0)</f>
        <v>Chemical Daesan P5-project construction plant machinery pipe steel frame construction</v>
      </c>
      <c r="F160" s="4" t="str">
        <f>VLOOKUP(국문!F160,Sheet1!$I:$J,2,0)</f>
        <v>Petrochemical</v>
      </c>
      <c r="G160" s="4" t="str">
        <f>VLOOKUP(국문!G160,Sheet1!$K:$L,2,0)</f>
        <v>Mech/Piping/Stl.Str</v>
      </c>
      <c r="H160" s="5">
        <f>국문!H160</f>
        <v>44536</v>
      </c>
      <c r="I160" s="6">
        <f>국문!I160</f>
        <v>44834</v>
      </c>
      <c r="J160" t="str">
        <f t="shared" ca="1" si="31"/>
        <v>Complete</v>
      </c>
    </row>
    <row r="161" spans="1:10" customFormat="1" ht="38.25" customHeight="1">
      <c r="A161" s="1">
        <f t="shared" si="30"/>
        <v>63</v>
      </c>
      <c r="B161" s="2" t="str">
        <f>VLOOKUP(국문!B161,Sheet1!$A:$B,2,0)</f>
        <v>Saudi</v>
      </c>
      <c r="C161" s="3" t="str">
        <f>VLOOKUP(국문!C161,Sheet1!$C:$D,2,0)</f>
        <v>ARAMCO</v>
      </c>
      <c r="D161" s="4" t="str">
        <f>VLOOKUP(국문!D161,Sheet1!$E:$F,2,0)</f>
        <v>Hyundai Engineering &amp; Construction Co., Ltd</v>
      </c>
      <c r="E161" s="9" t="str">
        <f>VLOOKUP(국문!E161,Sheet1!$G:$H,2,0)</f>
        <v>Marjan Increment Program SMP Works PKG #2 STEEL STRUCTURE, MECHANICAL, PIPING</v>
      </c>
      <c r="F161" s="4" t="str">
        <f>VLOOKUP(국문!F161,Sheet1!$I:$J,2,0)</f>
        <v>Refinery</v>
      </c>
      <c r="G161" s="4" t="str">
        <f>VLOOKUP(국문!G161,Sheet1!$K:$L,2,0)</f>
        <v>Mech/Piping/Stl.Str</v>
      </c>
      <c r="H161" s="5">
        <f>국문!H161</f>
        <v>44531</v>
      </c>
      <c r="I161" s="6">
        <f>국문!I161</f>
        <v>45473</v>
      </c>
      <c r="J161" t="str">
        <f t="shared" ca="1" si="31"/>
        <v>Complete</v>
      </c>
    </row>
    <row r="162" spans="1:10" customFormat="1" ht="38.25" customHeight="1">
      <c r="A162" s="1">
        <f t="shared" si="30"/>
        <v>64</v>
      </c>
      <c r="B162" s="2" t="str">
        <f>VLOOKUP(국문!B162,Sheet1!$A:$B,2,0)</f>
        <v>Korea</v>
      </c>
      <c r="C162" s="3" t="str">
        <f>VLOOKUP(국문!C162,Sheet1!$C:$D,2,0)</f>
        <v>Gangneung Eco Power Co., Ltd</v>
      </c>
      <c r="D162" s="4" t="str">
        <f>VLOOKUP(국문!D162,Sheet1!$E:$F,2,0)</f>
        <v>HJ Heavy Industries Co., Ltd</v>
      </c>
      <c r="E162" s="9" t="str">
        <f>VLOOKUP(국문!E162,Sheet1!$G:$H,2,0)</f>
        <v>Gangneung Anin Thermal Power Plant Units 1 and 2 Desulfurization Equipment Machine Common Equipment</v>
      </c>
      <c r="F162" s="4" t="str">
        <f>VLOOKUP(국문!F162,Sheet1!$I:$J,2,0)</f>
        <v>Power</v>
      </c>
      <c r="G162" s="4" t="str">
        <f>VLOOKUP(국문!G162,Sheet1!$K:$L,2,0)</f>
        <v>Mech</v>
      </c>
      <c r="H162" s="5">
        <f>국문!H162</f>
        <v>44525</v>
      </c>
      <c r="I162" s="6">
        <f>국문!I162</f>
        <v>45184</v>
      </c>
      <c r="J162" t="str">
        <f t="shared" ca="1" si="31"/>
        <v>Complete</v>
      </c>
    </row>
    <row r="163" spans="1:10" customFormat="1" ht="38.25" customHeight="1">
      <c r="A163" s="1">
        <f t="shared" si="30"/>
        <v>65</v>
      </c>
      <c r="B163" s="2" t="str">
        <f>VLOOKUP(국문!B163,Sheet1!$A:$B,2,0)</f>
        <v>Korea</v>
      </c>
      <c r="C163" s="3" t="str">
        <f>VLOOKUP(국문!C163,Sheet1!$C:$D,2,0)</f>
        <v>POSCO Co., Ltd</v>
      </c>
      <c r="D163" s="4" t="str">
        <f>VLOOKUP(국문!D163,Sheet1!$E:$F,2,0)</f>
        <v>POSCO E&amp;C Co., Ltd</v>
      </c>
      <c r="E163" s="9" t="str">
        <f>VLOOKUP(국문!E163,Sheet1!$G:$H,2,0)</f>
        <v>Pohang 2, 4 Blast Furnace Dust Collecting Breather New PJT Machine Equipment 1</v>
      </c>
      <c r="F163" s="4" t="str">
        <f>VLOOKUP(국문!F163,Sheet1!$I:$J,2,0)</f>
        <v>Steel Mill</v>
      </c>
      <c r="G163" s="4" t="str">
        <f>VLOOKUP(국문!G163,Sheet1!$K:$L,2,0)</f>
        <v>Mech</v>
      </c>
      <c r="H163" s="5">
        <f>국문!H163</f>
        <v>44525</v>
      </c>
      <c r="I163" s="6">
        <f>국문!I163</f>
        <v>44651</v>
      </c>
      <c r="J163" t="str">
        <f t="shared" ca="1" si="31"/>
        <v>Complete</v>
      </c>
    </row>
    <row r="164" spans="1:10" customFormat="1" ht="38.25" customHeight="1">
      <c r="A164" s="1">
        <f t="shared" si="30"/>
        <v>66</v>
      </c>
      <c r="B164" s="2" t="str">
        <f>VLOOKUP(국문!B164,Sheet1!$A:$B,2,0)</f>
        <v>Korea</v>
      </c>
      <c r="C164" s="3" t="str">
        <f>VLOOKUP(국문!C164,Sheet1!$C:$D,2,0)</f>
        <v>POSCO E&amp;C Co., Ltd</v>
      </c>
      <c r="D164" s="4" t="str">
        <f>VLOOKUP(국문!D164,Sheet1!$E:$F,2,0)</f>
        <v>Plantec Co., Ltd</v>
      </c>
      <c r="E164" s="9" t="str">
        <f>VLOOKUP(국문!E164,Sheet1!$G:$H,2,0)</f>
        <v>Gwangyang) Mechanical construction_product shipment Scrap wharf unloading machine cab object (equipment construction batch, internal magnetic)</v>
      </c>
      <c r="F164" s="4" t="str">
        <f>VLOOKUP(국문!F164,Sheet1!$I:$J,2,0)</f>
        <v>Steel Mill</v>
      </c>
      <c r="G164" s="4" t="str">
        <f>VLOOKUP(국문!G164,Sheet1!$K:$L,2,0)</f>
        <v>Tank</v>
      </c>
      <c r="H164" s="5">
        <f>국문!H164</f>
        <v>44509</v>
      </c>
      <c r="I164" s="6">
        <f>국문!I164</f>
        <v>44792</v>
      </c>
      <c r="J164" t="str">
        <f t="shared" ca="1" si="31"/>
        <v>Complete</v>
      </c>
    </row>
    <row r="165" spans="1:10" customFormat="1" ht="38.25" customHeight="1">
      <c r="A165" s="1">
        <f t="shared" ref="A165:A232" si="32">A164+1</f>
        <v>67</v>
      </c>
      <c r="B165" s="2" t="str">
        <f>VLOOKUP(국문!B165,Sheet1!$A:$B,2,0)</f>
        <v>Korea</v>
      </c>
      <c r="C165" s="3" t="str">
        <f>VLOOKUP(국문!C165,Sheet1!$C:$D,2,0)</f>
        <v>LG Chem Co., Ltd</v>
      </c>
      <c r="D165" s="4" t="str">
        <f>VLOOKUP(국문!D165,Sheet1!$E:$F,2,0)</f>
        <v>Zai C&amp;A Co., Ltd</v>
      </c>
      <c r="E165" s="9" t="str">
        <f>VLOOKUP(국문!E165,Sheet1!$G:$H,2,0)</f>
        <v>Chemicals Yeosu NBL 110,000 tons extension construction, insulation work</v>
      </c>
      <c r="F165" s="4" t="str">
        <f>VLOOKUP(국문!F165,Sheet1!$I:$J,2,0)</f>
        <v>Petrochemical</v>
      </c>
      <c r="G165" s="4" t="str">
        <f>VLOOKUP(국문!G165,Sheet1!$K:$L,2,0)</f>
        <v>Insulation</v>
      </c>
      <c r="H165" s="5">
        <f>국문!H165</f>
        <v>44508</v>
      </c>
      <c r="I165" s="6">
        <f>국문!I165</f>
        <v>44681</v>
      </c>
      <c r="J165" t="str">
        <f t="shared" ca="1" si="31"/>
        <v>Complete</v>
      </c>
    </row>
    <row r="166" spans="1:10" customFormat="1" ht="38.25" customHeight="1">
      <c r="A166" s="1">
        <f t="shared" si="32"/>
        <v>68</v>
      </c>
      <c r="B166" s="2" t="str">
        <f>VLOOKUP(국문!B166,Sheet1!$A:$B,2,0)</f>
        <v>Korea</v>
      </c>
      <c r="C166" s="3" t="str">
        <f>VLOOKUP(국문!C166,Sheet1!$C:$D,2,0)</f>
        <v>Hyundai Steel Co., Ltd</v>
      </c>
      <c r="D166" s="4" t="str">
        <f>VLOOKUP(국문!D166,Sheet1!$E:$F,2,0)</f>
        <v>Hyundai Rotem Co., Ltd</v>
      </c>
      <c r="E166" s="9" t="str">
        <f>VLOOKUP(국문!E166,Sheet1!$G:$H,2,0)</f>
        <v>21 Years Hyundai Steel Cold Rolling Plant Cray and Logistics Facility Safety Facility Manufacturing/Installation Work, Demolition Work</v>
      </c>
      <c r="F166" s="4" t="str">
        <f>VLOOKUP(국문!F166,Sheet1!$I:$J,2,0)</f>
        <v>Steel Mill</v>
      </c>
      <c r="G166" s="4" t="str">
        <f>VLOOKUP(국문!G166,Sheet1!$K:$L,2,0)</f>
        <v>Mech</v>
      </c>
      <c r="H166" s="5">
        <f>국문!H166</f>
        <v>44504</v>
      </c>
      <c r="I166" s="6">
        <f>국문!I166</f>
        <v>44530</v>
      </c>
      <c r="J166" t="str">
        <f t="shared" ca="1" si="31"/>
        <v>Complete</v>
      </c>
    </row>
    <row r="167" spans="1:10" customFormat="1" ht="38.25" customHeight="1">
      <c r="A167" s="1">
        <f t="shared" si="32"/>
        <v>69</v>
      </c>
      <c r="B167" s="2" t="str">
        <f>VLOOKUP(국문!B167,Sheet1!$A:$B,2,0)</f>
        <v>Saudi</v>
      </c>
      <c r="C167" s="3" t="str">
        <f>VLOOKUP(국문!C167,Sheet1!$C:$D,2,0)</f>
        <v>ARAMCO</v>
      </c>
      <c r="D167" s="4" t="str">
        <f>VLOOKUP(국문!D167,Sheet1!$E:$F,2,0)</f>
        <v>Hyundai Engineering &amp; Construction Co., Ltd</v>
      </c>
      <c r="E167" s="9" t="str">
        <f>VLOOKUP(국문!E167,Sheet1!$G:$H,2,0)</f>
        <v>Marjan Increment Program SMP Works PKG #3 STEEL STRUCTURE, MECHANICAL, PIPING</v>
      </c>
      <c r="F167" s="4" t="str">
        <f>VLOOKUP(국문!F167,Sheet1!$I:$J,2,0)</f>
        <v>Refinery</v>
      </c>
      <c r="G167" s="4" t="str">
        <f>VLOOKUP(국문!G167,Sheet1!$K:$L,2,0)</f>
        <v>Mech/Piping/Stl.Str</v>
      </c>
      <c r="H167" s="5">
        <f>국문!H167</f>
        <v>44501</v>
      </c>
      <c r="I167" s="6">
        <f>국문!I167</f>
        <v>45473</v>
      </c>
      <c r="J167" t="str">
        <f t="shared" ca="1" si="31"/>
        <v>Complete</v>
      </c>
    </row>
    <row r="168" spans="1:10" customFormat="1" ht="38.25" customHeight="1">
      <c r="A168" s="1">
        <f t="shared" si="32"/>
        <v>70</v>
      </c>
      <c r="B168" s="2" t="str">
        <f>VLOOKUP(국문!B168,Sheet1!$A:$B,2,0)</f>
        <v>Korea</v>
      </c>
      <c r="C168" s="3" t="str">
        <f>VLOOKUP(국문!C168,Sheet1!$C:$D,2,0)</f>
        <v>Korea Hydro &amp; Nuclear Power Co., Ltd</v>
      </c>
      <c r="D168" s="4" t="str">
        <f>VLOOKUP(국문!D168,Sheet1!$E:$F,2,0)</f>
        <v>Samsung C&amp;T Co., Ltd</v>
      </c>
      <c r="E168" s="9" t="str">
        <f>VLOOKUP(국문!E168,Sheet1!$G:$H,2,0)</f>
        <v>Shin-Kori Nuclear Power Units 5 and 6 Main Equipment Work CGI Insulation Work</v>
      </c>
      <c r="F168" s="4" t="str">
        <f>VLOOKUP(국문!F168,Sheet1!$I:$J,2,0)</f>
        <v>Nuclear</v>
      </c>
      <c r="G168" s="4" t="str">
        <f>VLOOKUP(국문!G168,Sheet1!$K:$L,2,0)</f>
        <v>Insulation</v>
      </c>
      <c r="H168" s="5">
        <f>국문!H168</f>
        <v>44494</v>
      </c>
      <c r="I168" s="6">
        <f>국문!I168</f>
        <v>45747</v>
      </c>
      <c r="J168" t="str">
        <f t="shared" ref="J168:J231" ca="1" si="33">IF(I168-$J$3&gt;0,"On Going","Complete")</f>
        <v>On Going</v>
      </c>
    </row>
    <row r="169" spans="1:10" customFormat="1" ht="38.25" customHeight="1" collapsed="1">
      <c r="A169" s="1">
        <f t="shared" si="32"/>
        <v>71</v>
      </c>
      <c r="B169" s="2" t="str">
        <f>VLOOKUP(국문!B169,Sheet1!$A:$B,2,0)</f>
        <v>Korea</v>
      </c>
      <c r="C169" s="3" t="str">
        <f>VLOOKUP(국문!C169,Sheet1!$C:$D,2,0)</f>
        <v>POSCO Co., Ltd</v>
      </c>
      <c r="D169" s="4" t="str">
        <f>VLOOKUP(국문!D169,Sheet1!$E:$F,2,0)</f>
        <v>POSCO E&amp;C Co., Ltd</v>
      </c>
      <c r="E169" s="9" t="str">
        <f>VLOOKUP(국문!E169,Sheet1!$G:$H,2,0)</f>
        <v>Pohang 3 Hwaseong Ammonia Still and H2S collection tower performance improvement PJT mechanical work</v>
      </c>
      <c r="F169" s="4" t="str">
        <f>VLOOKUP(국문!F169,Sheet1!$I:$J,2,0)</f>
        <v>Steel Mill</v>
      </c>
      <c r="G169" s="4" t="str">
        <f>VLOOKUP(국문!G169,Sheet1!$K:$L,2,0)</f>
        <v>Mech</v>
      </c>
      <c r="H169" s="5">
        <f>국문!H169</f>
        <v>44480</v>
      </c>
      <c r="I169" s="6">
        <f>국문!I169</f>
        <v>44722</v>
      </c>
      <c r="J169" t="str">
        <f t="shared" ca="1" si="33"/>
        <v>Complete</v>
      </c>
    </row>
    <row r="170" spans="1:10" customFormat="1" ht="38.25" customHeight="1">
      <c r="A170" s="1">
        <f t="shared" si="32"/>
        <v>72</v>
      </c>
      <c r="B170" s="2" t="str">
        <f>VLOOKUP(국문!B170,Sheet1!$A:$B,2,0)</f>
        <v>Korea</v>
      </c>
      <c r="C170" s="3" t="str">
        <f>VLOOKUP(국문!C170,Sheet1!$C:$D,2,0)</f>
        <v>Lotte Iones Chemical Co., Ltd</v>
      </c>
      <c r="D170" s="4" t="str">
        <f>VLOOKUP(국문!D170,Sheet1!$E:$F,2,0)</f>
        <v>Lotte Construction Co., Ltd</v>
      </c>
      <c r="E170" s="9" t="str">
        <f>VLOOKUP(국문!E170,Sheet1!$G:$H,2,0)</f>
        <v>Lotte Ineos Chemical C+D Project Gibae-cheol Construction PKG1</v>
      </c>
      <c r="F170" s="4" t="str">
        <f>VLOOKUP(국문!F170,Sheet1!$I:$J,2,0)</f>
        <v>Petrochemical</v>
      </c>
      <c r="G170" s="4" t="str">
        <f>VLOOKUP(국문!G170,Sheet1!$K:$L,2,0)</f>
        <v>Mech/Piping/Stl.Str</v>
      </c>
      <c r="H170" s="5">
        <f>국문!H170</f>
        <v>44470</v>
      </c>
      <c r="I170" s="6">
        <f>국문!I170</f>
        <v>45016</v>
      </c>
      <c r="J170" t="str">
        <f t="shared" ca="1" si="33"/>
        <v>Complete</v>
      </c>
    </row>
    <row r="171" spans="1:10" customFormat="1" ht="38.25" customHeight="1">
      <c r="A171" s="1">
        <f t="shared" si="32"/>
        <v>73</v>
      </c>
      <c r="B171" s="2" t="str">
        <f>VLOOKUP(국문!B171,Sheet1!$A:$B,2,0)</f>
        <v>Korea</v>
      </c>
      <c r="C171" s="3" t="str">
        <f>VLOOKUP(국문!C171,Sheet1!$C:$D,2,0)</f>
        <v>POSCO Co., Ltd</v>
      </c>
      <c r="D171" s="4" t="str">
        <f>VLOOKUP(국문!D171,Sheet1!$E:$F,2,0)</f>
        <v>POSCO E&amp;C Co., Ltd</v>
      </c>
      <c r="E171" s="9" t="str">
        <f>VLOOKUP(국문!E171,Sheet1!$G:$H,2,0)</f>
        <v>Pohang 2nd Hwaseong Refrigeration Machine to Increase Desulfurization Capacity PJT Machinery</v>
      </c>
      <c r="F171" s="4" t="str">
        <f>VLOOKUP(국문!F171,Sheet1!$I:$J,2,0)</f>
        <v>Steel Mill</v>
      </c>
      <c r="G171" s="4" t="str">
        <f>VLOOKUP(국문!G171,Sheet1!$K:$L,2,0)</f>
        <v>Mech</v>
      </c>
      <c r="H171" s="5">
        <f>국문!H171</f>
        <v>44463</v>
      </c>
      <c r="I171" s="6">
        <f>국문!I171</f>
        <v>44773</v>
      </c>
      <c r="J171" t="str">
        <f t="shared" ca="1" si="33"/>
        <v>Complete</v>
      </c>
    </row>
    <row r="172" spans="1:10" customFormat="1" ht="38.25" customHeight="1">
      <c r="A172" s="1">
        <f t="shared" si="32"/>
        <v>74</v>
      </c>
      <c r="B172" s="2" t="str">
        <f>VLOOKUP(국문!B172,Sheet1!$A:$B,2,0)</f>
        <v>Korea</v>
      </c>
      <c r="C172" s="3" t="str">
        <f>VLOOKUP(국문!C172,Sheet1!$C:$D,2,0)</f>
        <v>LG Chem Co., Ltd</v>
      </c>
      <c r="D172" s="4" t="str">
        <f>VLOOKUP(국문!D172,Sheet1!$E:$F,2,0)</f>
        <v>D&amp;O Co., Ltd</v>
      </c>
      <c r="E172" s="9" t="str">
        <f>VLOOKUP(국문!E172,Sheet1!$G:$H,2,0)</f>
        <v>Chemical Daesan underground pipe replacement work Piping work</v>
      </c>
      <c r="F172" s="4" t="str">
        <f>VLOOKUP(국문!F172,Sheet1!$I:$J,2,0)</f>
        <v>Petrochemical</v>
      </c>
      <c r="G172" s="4" t="str">
        <f>VLOOKUP(국문!G172,Sheet1!$K:$L,2,0)</f>
        <v>Scafolding</v>
      </c>
      <c r="H172" s="5">
        <f>국문!H172</f>
        <v>44441</v>
      </c>
      <c r="I172" s="6">
        <f>국문!I172</f>
        <v>44561</v>
      </c>
      <c r="J172" t="str">
        <f t="shared" ca="1" si="33"/>
        <v>Complete</v>
      </c>
    </row>
    <row r="173" spans="1:10" customFormat="1" ht="38.25" customHeight="1">
      <c r="A173" s="1">
        <f t="shared" si="32"/>
        <v>75</v>
      </c>
      <c r="B173" s="2" t="str">
        <f>VLOOKUP(국문!B173,Sheet1!$A:$B,2,0)</f>
        <v>Indonesia</v>
      </c>
      <c r="C173" s="3" t="str">
        <f>VLOOKUP(국문!C173,Sheet1!$C:$D,2,0)</f>
        <v>PT.Pertamina</v>
      </c>
      <c r="D173" s="4" t="str">
        <f>VLOOKUP(국문!D173,Sheet1!$E:$F,2,0)</f>
        <v>Hyundai Engineering Co., Ltd</v>
      </c>
      <c r="E173" s="9" t="str">
        <f>VLOOKUP(국문!E173,Sheet1!$G:$H,2,0)</f>
        <v>RDMP RU-V Balikpapan Project Scaffolding Work PKG3</v>
      </c>
      <c r="F173" s="4" t="str">
        <f>VLOOKUP(국문!F173,Sheet1!$I:$J,2,0)</f>
        <v>Refinery</v>
      </c>
      <c r="G173" s="4" t="str">
        <f>VLOOKUP(국문!G173,Sheet1!$K:$L,2,0)</f>
        <v>Scafolding</v>
      </c>
      <c r="H173" s="5">
        <f>국문!H173</f>
        <v>44440</v>
      </c>
      <c r="I173" s="6">
        <f>국문!I173</f>
        <v>45473</v>
      </c>
      <c r="J173" t="str">
        <f t="shared" ca="1" si="33"/>
        <v>Complete</v>
      </c>
    </row>
    <row r="174" spans="1:10" customFormat="1" ht="38.25" customHeight="1">
      <c r="A174" s="1">
        <f t="shared" si="32"/>
        <v>76</v>
      </c>
      <c r="B174" s="2" t="str">
        <f>VLOOKUP(국문!B174,Sheet1!$A:$B,2,0)</f>
        <v>Korea</v>
      </c>
      <c r="C174" s="3" t="str">
        <f>VLOOKUP(국문!C174,Sheet1!$C:$D,2,0)</f>
        <v>Samsung Electronics Co., Ltd</v>
      </c>
      <c r="D174" s="4" t="str">
        <f>VLOOKUP(국문!D174,Sheet1!$E:$F,2,0)</f>
        <v>Samsung C&amp;T Co., Ltd</v>
      </c>
      <c r="E174" s="9" t="str">
        <f>VLOOKUP(국문!E174,Sheet1!$G:$H,2,0)</f>
        <v>Pyeongtaek FAB 3rd new construction general piping section 1-1</v>
      </c>
      <c r="F174" s="4" t="str">
        <f>VLOOKUP(국문!F174,Sheet1!$I:$J,2,0)</f>
        <v>High-Tech</v>
      </c>
      <c r="G174" s="4" t="str">
        <f>VLOOKUP(국문!G174,Sheet1!$K:$L,2,0)</f>
        <v>Piping</v>
      </c>
      <c r="H174" s="5">
        <f>국문!H174</f>
        <v>44435</v>
      </c>
      <c r="I174" s="6">
        <f>국문!I174</f>
        <v>45077</v>
      </c>
      <c r="J174" t="str">
        <f t="shared" ca="1" si="33"/>
        <v>Complete</v>
      </c>
    </row>
    <row r="175" spans="1:10" customFormat="1" ht="38.25" customHeight="1">
      <c r="A175" s="1">
        <f t="shared" si="32"/>
        <v>77</v>
      </c>
      <c r="B175" s="2" t="str">
        <f>VLOOKUP(국문!B175,Sheet1!$A:$B,2,0)</f>
        <v>Korea</v>
      </c>
      <c r="C175" s="3" t="str">
        <f>VLOOKUP(국문!C175,Sheet1!$C:$D,2,0)</f>
        <v>LG Chem Co., Ltd</v>
      </c>
      <c r="D175" s="4" t="str">
        <f>VLOOKUP(국문!D175,Sheet1!$E:$F,2,0)</f>
        <v>D&amp;O Co., Ltd</v>
      </c>
      <c r="E175" s="9" t="str">
        <f>VLOOKUP(국문!E175,Sheet1!$G:$H,2,0)</f>
        <v>Chemicals Yeosu NBL 110,000 tons extension construction, mechanical piping installation work</v>
      </c>
      <c r="F175" s="4" t="str">
        <f>VLOOKUP(국문!F175,Sheet1!$I:$J,2,0)</f>
        <v>Petrochemical</v>
      </c>
      <c r="G175" s="4" t="str">
        <f>VLOOKUP(국문!G175,Sheet1!$K:$L,2,0)</f>
        <v>Mech/Piping</v>
      </c>
      <c r="H175" s="5">
        <f>국문!H175</f>
        <v>44420</v>
      </c>
      <c r="I175" s="6">
        <f>국문!I175</f>
        <v>44681</v>
      </c>
      <c r="J175" t="str">
        <f t="shared" ca="1" si="33"/>
        <v>Complete</v>
      </c>
    </row>
    <row r="176" spans="1:10" customFormat="1" ht="38.25" customHeight="1">
      <c r="A176" s="1">
        <f t="shared" si="32"/>
        <v>78</v>
      </c>
      <c r="B176" s="2" t="str">
        <f>VLOOKUP(국문!B176,Sheet1!$A:$B,2,0)</f>
        <v>Korea</v>
      </c>
      <c r="C176" s="3" t="str">
        <f>VLOOKUP(국문!C176,Sheet1!$C:$D,2,0)</f>
        <v>POSCO Energy Co., Ltd</v>
      </c>
      <c r="D176" s="4" t="str">
        <f>VLOOKUP(국문!D176,Sheet1!$E:$F,2,0)</f>
        <v>POSCO Energy Co., Ltd</v>
      </c>
      <c r="E176" s="9" t="str">
        <f>VLOOKUP(국문!E176,Sheet1!$G:$H,2,0)</f>
        <v>Correction of emergency restoration work for deformation of LNG terminal LPG unloading piping</v>
      </c>
      <c r="F176" s="4" t="str">
        <f>VLOOKUP(국문!F176,Sheet1!$I:$J,2,0)</f>
        <v>Steel Mill</v>
      </c>
      <c r="G176" s="4" t="str">
        <f>VLOOKUP(국문!G176,Sheet1!$K:$L,2,0)</f>
        <v>Piping</v>
      </c>
      <c r="H176" s="5">
        <f>국문!H176</f>
        <v>44419</v>
      </c>
      <c r="I176" s="6">
        <f>국문!I176</f>
        <v>44530</v>
      </c>
      <c r="J176" t="str">
        <f t="shared" ca="1" si="33"/>
        <v>Complete</v>
      </c>
    </row>
    <row r="177" spans="1:10" customFormat="1" ht="38.25" customHeight="1">
      <c r="A177" s="1">
        <f t="shared" si="32"/>
        <v>79</v>
      </c>
      <c r="B177" s="2" t="str">
        <f>VLOOKUP(국문!B177,Sheet1!$A:$B,2,0)</f>
        <v>Indonesia</v>
      </c>
      <c r="C177" s="3" t="str">
        <f>VLOOKUP(국문!C177,Sheet1!$C:$D,2,0)</f>
        <v>PT.Pertamina</v>
      </c>
      <c r="D177" s="4" t="str">
        <f>VLOOKUP(국문!D177,Sheet1!$E:$F,2,0)</f>
        <v>Hyundai Engineering Co., Ltd</v>
      </c>
      <c r="E177" s="9" t="str">
        <f>VLOOKUP(국문!E177,Sheet1!$G:$H,2,0)</f>
        <v>RDMP RU-V Balikpapan Project Underground Piping PKG3</v>
      </c>
      <c r="F177" s="4" t="str">
        <f>VLOOKUP(국문!F177,Sheet1!$I:$J,2,0)</f>
        <v>Refinery</v>
      </c>
      <c r="G177" s="4" t="str">
        <f>VLOOKUP(국문!G177,Sheet1!$K:$L,2,0)</f>
        <v>Piping</v>
      </c>
      <c r="H177" s="5">
        <f>국문!H177</f>
        <v>44406</v>
      </c>
      <c r="I177" s="6">
        <f>국문!I177</f>
        <v>45565</v>
      </c>
      <c r="J177" t="str">
        <f t="shared" ca="1" si="33"/>
        <v>Complete</v>
      </c>
    </row>
    <row r="178" spans="1:10" customFormat="1" ht="38.25" customHeight="1">
      <c r="A178" s="1">
        <f t="shared" si="32"/>
        <v>80</v>
      </c>
      <c r="B178" s="2" t="str">
        <f>VLOOKUP(국문!B178,Sheet1!$A:$B,2,0)</f>
        <v>Korea</v>
      </c>
      <c r="C178" s="3" t="str">
        <f>VLOOKUP(국문!C178,Sheet1!$C:$D,2,0)</f>
        <v>Hyundai Steel Co., Ltd</v>
      </c>
      <c r="D178" s="4" t="str">
        <f>VLOOKUP(국문!D178,Sheet1!$E:$F,2,0)</f>
        <v>Hyundai Rotem Co., Ltd</v>
      </c>
      <c r="E178" s="9" t="str">
        <f>VLOOKUP(국문!E178,Sheet1!$G:$H,2,0)</f>
        <v xml:space="preserve">21 Years Hyundai Steel Sintering/Original Belt Conveyor Protection Fence Installation Construction 
</v>
      </c>
      <c r="F178" s="4" t="str">
        <f>VLOOKUP(국문!F178,Sheet1!$I:$J,2,0)</f>
        <v>Steel Mill</v>
      </c>
      <c r="G178" s="4" t="str">
        <f>VLOOKUP(국문!G178,Sheet1!$K:$L,2,0)</f>
        <v>Mech/Piping</v>
      </c>
      <c r="H178" s="5">
        <f>국문!H178</f>
        <v>44405</v>
      </c>
      <c r="I178" s="6">
        <f>국문!I178</f>
        <v>44561</v>
      </c>
      <c r="J178" t="str">
        <f t="shared" ca="1" si="33"/>
        <v>Complete</v>
      </c>
    </row>
    <row r="179" spans="1:10" customFormat="1" ht="38.25" customHeight="1">
      <c r="A179" s="1">
        <f t="shared" si="32"/>
        <v>81</v>
      </c>
      <c r="B179" s="2" t="str">
        <f>VLOOKUP(국문!B179,Sheet1!$A:$B,2,0)</f>
        <v>Korea</v>
      </c>
      <c r="C179" s="3" t="str">
        <f>VLOOKUP(국문!C179,Sheet1!$C:$D,2,0)</f>
        <v>LG Chem Co., Ltd</v>
      </c>
      <c r="D179" s="4" t="str">
        <f>VLOOKUP(국문!D179,Sheet1!$E:$F,2,0)</f>
        <v>LG Chem Co., Ltd</v>
      </c>
      <c r="E179" s="9" t="str">
        <f>VLOOKUP(국문!E179,Sheet1!$G:$H,2,0)</f>
        <v>(T/A in '21) PKG 2 NCC generalizer and PSV dualization work</v>
      </c>
      <c r="F179" s="4" t="str">
        <f>VLOOKUP(국문!F179,Sheet1!$I:$J,2,0)</f>
        <v>Petrochemical</v>
      </c>
      <c r="G179" s="4" t="str">
        <f>VLOOKUP(국문!G179,Sheet1!$K:$L,2,0)</f>
        <v>Mech/Piping</v>
      </c>
      <c r="H179" s="5">
        <f>국문!H179</f>
        <v>44390</v>
      </c>
      <c r="I179" s="6">
        <f>국문!I179</f>
        <v>44561</v>
      </c>
      <c r="J179" t="str">
        <f t="shared" ca="1" si="33"/>
        <v>Complete</v>
      </c>
    </row>
    <row r="180" spans="1:10" customFormat="1" ht="38.25" customHeight="1">
      <c r="A180" s="1">
        <f t="shared" si="32"/>
        <v>82</v>
      </c>
      <c r="B180" s="2" t="str">
        <f>VLOOKUP(국문!B180,Sheet1!$A:$B,2,0)</f>
        <v>Korea</v>
      </c>
      <c r="C180" s="3" t="str">
        <f>VLOOKUP(국문!C180,Sheet1!$C:$D,2,0)</f>
        <v>Daegu Pungguk Liquor Co., Ltd</v>
      </c>
      <c r="D180" s="4" t="str">
        <f>VLOOKUP(국문!D180,Sheet1!$E:$F,2,0)</f>
        <v>JO Co., Ltd</v>
      </c>
      <c r="E180" s="9" t="str">
        <f>VLOOKUP(국문!E180,Sheet1!$G:$H,2,0)</f>
        <v>AHA-PROJECT Civil Engineering/Building/Stl.str/Machine/Piping/Insulation/Paint Work</v>
      </c>
      <c r="F180" s="4" t="str">
        <f>VLOOKUP(국문!F180,Sheet1!$I:$J,2,0)</f>
        <v>ETC</v>
      </c>
      <c r="G180" s="4" t="str">
        <f>VLOOKUP(국문!G180,Sheet1!$K:$L,2,0)</f>
        <v>Mech/Piping/Stl.Str</v>
      </c>
      <c r="H180" s="5">
        <f>국문!H180</f>
        <v>44385</v>
      </c>
      <c r="I180" s="6">
        <f>국문!I180</f>
        <v>44711</v>
      </c>
      <c r="J180" t="str">
        <f t="shared" ca="1" si="33"/>
        <v>Complete</v>
      </c>
    </row>
    <row r="181" spans="1:10" customFormat="1" ht="38.25" customHeight="1">
      <c r="A181" s="1">
        <f t="shared" si="32"/>
        <v>83</v>
      </c>
      <c r="B181" s="2" t="str">
        <f>VLOOKUP(국문!B181,Sheet1!$A:$B,2,0)</f>
        <v>Korea</v>
      </c>
      <c r="C181" s="3" t="str">
        <f>VLOOKUP(국문!C181,Sheet1!$C:$D,2,0)</f>
        <v>Tongyeong Eco Power Co., Ltd</v>
      </c>
      <c r="D181" s="4" t="str">
        <f>VLOOKUP(국문!D181,Sheet1!$E:$F,2,0)</f>
        <v>Hanwha Engineering &amp; Construction Co., Ltd</v>
      </c>
      <c r="E181" s="9" t="str">
        <f>VLOOKUP(국문!E181,Sheet1!$G:$H,2,0)</f>
        <v>Tongyeong Natural Gas Power Plant PJ LNG Tank Tank Installation Construction</v>
      </c>
      <c r="F181" s="4" t="str">
        <f>VLOOKUP(국문!F181,Sheet1!$I:$J,2,0)</f>
        <v>Power</v>
      </c>
      <c r="G181" s="4" t="str">
        <f>VLOOKUP(국문!G181,Sheet1!$K:$L,2,0)</f>
        <v>Tank</v>
      </c>
      <c r="H181" s="5">
        <f>국문!H181</f>
        <v>44375</v>
      </c>
      <c r="I181" s="6">
        <f>국문!I181</f>
        <v>45382</v>
      </c>
      <c r="J181" t="str">
        <f t="shared" ca="1" si="33"/>
        <v>Complete</v>
      </c>
    </row>
    <row r="182" spans="1:10" customFormat="1" ht="38.25" customHeight="1">
      <c r="A182" s="1">
        <f t="shared" si="32"/>
        <v>84</v>
      </c>
      <c r="B182" s="2" t="str">
        <f>VLOOKUP(국문!B182,Sheet1!$A:$B,2,0)</f>
        <v>Korea</v>
      </c>
      <c r="C182" s="3" t="str">
        <f>VLOOKUP(국문!C182,Sheet1!$C:$D,2,0)</f>
        <v>POSCO Co., Ltd</v>
      </c>
      <c r="D182" s="4" t="str">
        <f>VLOOKUP(국문!D182,Sheet1!$E:$F,2,0)</f>
        <v>POSCO E&amp;C Co., Ltd</v>
      </c>
      <c r="E182" s="9" t="str">
        <f>VLOOKUP(국문!E182,Sheet1!$G:$H,2,0)</f>
        <v>Pohang #17 Oxygen Plant New Construction 5th Mechanical Construction</v>
      </c>
      <c r="F182" s="4" t="str">
        <f>VLOOKUP(국문!F182,Sheet1!$I:$J,2,0)</f>
        <v>Steel Mill</v>
      </c>
      <c r="G182" s="4" t="str">
        <f>VLOOKUP(국문!G182,Sheet1!$K:$L,2,0)</f>
        <v>Mech</v>
      </c>
      <c r="H182" s="5">
        <f>국문!H182</f>
        <v>44375</v>
      </c>
      <c r="I182" s="6">
        <f>국문!I182</f>
        <v>44957</v>
      </c>
      <c r="J182" t="str">
        <f t="shared" ca="1" si="33"/>
        <v>Complete</v>
      </c>
    </row>
    <row r="183" spans="1:10" customFormat="1" ht="38.25" customHeight="1" collapsed="1">
      <c r="A183" s="1">
        <f t="shared" si="32"/>
        <v>85</v>
      </c>
      <c r="B183" s="2" t="str">
        <f>VLOOKUP(국문!B183,Sheet1!$A:$B,2,0)</f>
        <v>Korea</v>
      </c>
      <c r="C183" s="3" t="str">
        <f>VLOOKUP(국문!C183,Sheet1!$C:$D,2,0)</f>
        <v>POSCO Co., Ltd</v>
      </c>
      <c r="D183" s="4" t="str">
        <f>VLOOKUP(국문!D183,Sheet1!$E:$F,2,0)</f>
        <v>POSCO E&amp;C Co., Ltd</v>
      </c>
      <c r="E183" s="9" t="str">
        <f>VLOOKUP(국문!E183,Sheet1!$G:$H,2,0)</f>
        <v>Pohang Argon Refining Facility Expansion Project Mechanical Work</v>
      </c>
      <c r="F183" s="4" t="str">
        <f>VLOOKUP(국문!F183,Sheet1!$I:$J,2,0)</f>
        <v>Steel Mill</v>
      </c>
      <c r="G183" s="4" t="str">
        <f>VLOOKUP(국문!G183,Sheet1!$K:$L,2,0)</f>
        <v>Mech</v>
      </c>
      <c r="H183" s="5">
        <f>국문!H183</f>
        <v>44371</v>
      </c>
      <c r="I183" s="6">
        <f>국문!I183</f>
        <v>44592</v>
      </c>
      <c r="J183" t="str">
        <f t="shared" ca="1" si="33"/>
        <v>Complete</v>
      </c>
    </row>
    <row r="184" spans="1:10" customFormat="1" ht="38.25" customHeight="1">
      <c r="A184" s="1">
        <f t="shared" si="32"/>
        <v>86</v>
      </c>
      <c r="B184" s="2" t="str">
        <f>VLOOKUP(국문!B184,Sheet1!$A:$B,2,0)</f>
        <v>Korea</v>
      </c>
      <c r="C184" s="3" t="str">
        <f>VLOOKUP(국문!C184,Sheet1!$C:$D,2,0)</f>
        <v>LG Chem Co., Ltd</v>
      </c>
      <c r="D184" s="4" t="str">
        <f>VLOOKUP(국문!D184,Sheet1!$E:$F,2,0)</f>
        <v>LG Chem Co., Ltd</v>
      </c>
      <c r="E184" s="9" t="str">
        <f>VLOOKUP(국문!E184,Sheet1!$G:$H,2,0)</f>
        <v>Chemical Daesan PO RTO-1 Piping Installation / Steel Installation</v>
      </c>
      <c r="F184" s="4" t="str">
        <f>VLOOKUP(국문!F184,Sheet1!$I:$J,2,0)</f>
        <v>Petrochemical</v>
      </c>
      <c r="G184" s="4" t="str">
        <f>VLOOKUP(국문!G184,Sheet1!$K:$L,2,0)</f>
        <v>Piping/Stl.Str</v>
      </c>
      <c r="H184" s="5">
        <f>국문!H184</f>
        <v>44365</v>
      </c>
      <c r="I184" s="6">
        <f>국문!I184</f>
        <v>44530</v>
      </c>
      <c r="J184" t="str">
        <f t="shared" ca="1" si="33"/>
        <v>Complete</v>
      </c>
    </row>
    <row r="185" spans="1:10" customFormat="1" ht="38.25" customHeight="1">
      <c r="A185" s="1">
        <f t="shared" si="32"/>
        <v>87</v>
      </c>
      <c r="B185" s="2" t="str">
        <f>VLOOKUP(국문!B185,Sheet1!$A:$B,2,0)</f>
        <v>Korea</v>
      </c>
      <c r="C185" s="3" t="str">
        <f>VLOOKUP(국문!C185,Sheet1!$C:$D,2,0)</f>
        <v>Korea Southeast Power Co., Ltd</v>
      </c>
      <c r="D185" s="4" t="str">
        <f>VLOOKUP(국문!D185,Sheet1!$E:$F,2,0)</f>
        <v>SEA STX NTech Co., Ltd</v>
      </c>
      <c r="E185" s="9" t="str">
        <f>VLOOKUP(국문!E185,Sheet1!$G:$H,2,0)</f>
        <v>Samcheonpo Units 5 and 6 Environmental Equipment Remaining Equipment Construction</v>
      </c>
      <c r="F185" s="4" t="str">
        <f>VLOOKUP(국문!F185,Sheet1!$I:$J,2,0)</f>
        <v>Power</v>
      </c>
      <c r="G185" s="4" t="str">
        <f>VLOOKUP(국문!G185,Sheet1!$K:$L,2,0)</f>
        <v>Mech</v>
      </c>
      <c r="H185" s="5">
        <f>국문!H185</f>
        <v>44317</v>
      </c>
      <c r="I185" s="6">
        <f>국문!I185</f>
        <v>44773</v>
      </c>
      <c r="J185" t="str">
        <f t="shared" ca="1" si="33"/>
        <v>Complete</v>
      </c>
    </row>
    <row r="186" spans="1:10" customFormat="1" ht="38.25" customHeight="1">
      <c r="A186" s="1">
        <f t="shared" si="32"/>
        <v>88</v>
      </c>
      <c r="B186" s="2" t="str">
        <f>VLOOKUP(국문!B186,Sheet1!$A:$B,2,0)</f>
        <v>Korea</v>
      </c>
      <c r="C186" s="3" t="str">
        <f>VLOOKUP(국문!C186,Sheet1!$C:$D,2,0)</f>
        <v>Gangneung Eco Power Co., Ltd</v>
      </c>
      <c r="D186" s="4" t="str">
        <f>VLOOKUP(국문!D186,Sheet1!$E:$F,2,0)</f>
        <v>HJ Heavy Industries Co., Ltd</v>
      </c>
      <c r="E186" s="9" t="str">
        <f>VLOOKUP(국문!E186,Sheet1!$G:$H,2,0)</f>
        <v>Gangneung Anin Thermal Power Plant Units 1 and 2 Desulfurization Equipment Insulation work</v>
      </c>
      <c r="F186" s="4" t="str">
        <f>VLOOKUP(국문!F186,Sheet1!$I:$J,2,0)</f>
        <v>Steel Mill</v>
      </c>
      <c r="G186" s="4" t="str">
        <f>VLOOKUP(국문!G186,Sheet1!$K:$L,2,0)</f>
        <v>Piping</v>
      </c>
      <c r="H186" s="5">
        <f>국문!H186</f>
        <v>44301</v>
      </c>
      <c r="I186" s="6">
        <f>국문!I186</f>
        <v>45184</v>
      </c>
      <c r="J186" t="str">
        <f t="shared" ca="1" si="33"/>
        <v>Complete</v>
      </c>
    </row>
    <row r="187" spans="1:10" customFormat="1" ht="38.25" customHeight="1">
      <c r="A187" s="1">
        <f t="shared" si="32"/>
        <v>89</v>
      </c>
      <c r="B187" s="2" t="str">
        <f>VLOOKUP(국문!B187,Sheet1!$A:$B,2,0)</f>
        <v>Korea</v>
      </c>
      <c r="C187" s="3" t="str">
        <f>VLOOKUP(국문!C187,Sheet1!$C:$D,2,0)</f>
        <v>POSCO Co., Ltd</v>
      </c>
      <c r="D187" s="4" t="str">
        <f>VLOOKUP(국문!D187,Sheet1!$E:$F,2,0)</f>
        <v>POSCO E&amp;C Co., Ltd</v>
      </c>
      <c r="E187" s="9" t="str">
        <f>VLOOKUP(국문!E187,Sheet1!$G:$H,2,0)</f>
        <v>Gwangyang 4 blast furnace 2nd repair machine 2 (piping)</v>
      </c>
      <c r="F187" s="4" t="str">
        <f>VLOOKUP(국문!F187,Sheet1!$I:$J,2,0)</f>
        <v>Steel Mill</v>
      </c>
      <c r="G187" s="4" t="str">
        <f>VLOOKUP(국문!G187,Sheet1!$K:$L,2,0)</f>
        <v>Piping</v>
      </c>
      <c r="H187" s="5">
        <f>국문!H187</f>
        <v>44288</v>
      </c>
      <c r="I187" s="6">
        <f>국문!I187</f>
        <v>44804</v>
      </c>
      <c r="J187" t="str">
        <f t="shared" ca="1" si="33"/>
        <v>Complete</v>
      </c>
    </row>
    <row r="188" spans="1:10" customFormat="1" ht="38.25" customHeight="1">
      <c r="A188" s="1">
        <f t="shared" si="32"/>
        <v>90</v>
      </c>
      <c r="B188" s="2" t="str">
        <f>VLOOKUP(국문!B188,Sheet1!$A:$B,2,0)</f>
        <v>Korea</v>
      </c>
      <c r="C188" s="3" t="str">
        <f>VLOOKUP(국문!C188,Sheet1!$C:$D,2,0)</f>
        <v>POSCO Co., Ltd</v>
      </c>
      <c r="D188" s="4" t="str">
        <f>VLOOKUP(국문!D188,Sheet1!$E:$F,2,0)</f>
        <v>POSCO E&amp;C Co., Ltd</v>
      </c>
      <c r="E188" s="9" t="str">
        <f>VLOOKUP(국문!E188,Sheet1!$G:$H,2,0)</f>
        <v>Pohang #17 oxygen factory new construction 3rd piping work</v>
      </c>
      <c r="F188" s="4" t="str">
        <f>VLOOKUP(국문!F188,Sheet1!$I:$J,2,0)</f>
        <v>Steel Mill</v>
      </c>
      <c r="G188" s="4" t="str">
        <f>VLOOKUP(국문!G188,Sheet1!$K:$L,2,0)</f>
        <v>Piping</v>
      </c>
      <c r="H188" s="5">
        <f>국문!H188</f>
        <v>44287</v>
      </c>
      <c r="I188" s="6">
        <f>국문!I188</f>
        <v>44561</v>
      </c>
      <c r="J188" t="str">
        <f t="shared" ca="1" si="33"/>
        <v>Complete</v>
      </c>
    </row>
    <row r="189" spans="1:10" customFormat="1" ht="38.25" customHeight="1">
      <c r="A189" s="1">
        <f t="shared" si="32"/>
        <v>91</v>
      </c>
      <c r="B189" s="2" t="str">
        <f>VLOOKUP(국문!B189,Sheet1!$A:$B,2,0)</f>
        <v>Korea</v>
      </c>
      <c r="C189" s="3" t="str">
        <f>VLOOKUP(국문!C189,Sheet1!$C:$D,2,0)</f>
        <v>Goseong Green Power Co., Ltd</v>
      </c>
      <c r="D189" s="4" t="str">
        <f>VLOOKUP(국문!D189,Sheet1!$E:$F,2,0)</f>
        <v>SK Eco Plant Co., Ltd</v>
      </c>
      <c r="E189" s="9" t="str">
        <f>VLOOKUP(국문!E189,Sheet1!$G:$H,2,0)</f>
        <v>Goseong Green Power Project_Machine construction support service</v>
      </c>
      <c r="F189" s="4" t="str">
        <f>VLOOKUP(국문!F189,Sheet1!$I:$J,2,0)</f>
        <v>Power</v>
      </c>
      <c r="G189" s="4" t="str">
        <f>VLOOKUP(국문!G189,Sheet1!$K:$L,2,0)</f>
        <v>Mech</v>
      </c>
      <c r="H189" s="5">
        <f>국문!H189</f>
        <v>44287</v>
      </c>
      <c r="I189" s="6">
        <f>국문!I189</f>
        <v>45077</v>
      </c>
      <c r="J189" t="str">
        <f t="shared" ca="1" si="33"/>
        <v>Complete</v>
      </c>
    </row>
    <row r="190" spans="1:10" customFormat="1" ht="38.25" customHeight="1">
      <c r="A190" s="1">
        <f>A188+1</f>
        <v>91</v>
      </c>
      <c r="B190" s="2" t="str">
        <f>VLOOKUP(국문!B190,Sheet1!$A:$B,2,0)</f>
        <v>Korea</v>
      </c>
      <c r="C190" s="3" t="str">
        <f>VLOOKUP(국문!C190,Sheet1!$C:$D,2,0)</f>
        <v>Korea Midland Power Co., Ltd</v>
      </c>
      <c r="D190" s="4" t="str">
        <f>VLOOKUP(국문!D190,Sheet1!$E:$F,2,0)</f>
        <v>Doosan Energy Co., Ltd</v>
      </c>
      <c r="E190" s="9" t="str">
        <f>VLOOKUP(국문!E190,Sheet1!$G:$H,2,0)</f>
        <v>Integrated Gasification Combined Cycle Plant of Taean</v>
      </c>
      <c r="F190" s="4" t="str">
        <f>VLOOKUP(국문!F190,Sheet1!$I:$J,2,0)</f>
        <v>Power</v>
      </c>
      <c r="G190" s="4" t="str">
        <f>VLOOKUP(국문!G190,Sheet1!$K:$L,2,0)</f>
        <v>Mech</v>
      </c>
      <c r="H190" s="5">
        <f>국문!H190</f>
        <v>44280</v>
      </c>
      <c r="I190" s="6">
        <f>국문!I190</f>
        <v>44926</v>
      </c>
      <c r="J190" t="str">
        <f t="shared" ca="1" si="33"/>
        <v>Complete</v>
      </c>
    </row>
    <row r="191" spans="1:10" ht="38.25" customHeight="1">
      <c r="A191" s="1">
        <f>A189+1</f>
        <v>92</v>
      </c>
      <c r="B191" s="26" t="str">
        <f>VLOOKUP(국문!B191,Sheet1!$A:$B,2,0)</f>
        <v>Korea</v>
      </c>
      <c r="C191" s="32" t="str">
        <f>VLOOKUP(국문!C191,Sheet1!$C:$D,2,0)</f>
        <v>Lotte GS Chemical Co., Ltd</v>
      </c>
      <c r="D191" s="27" t="str">
        <f>VLOOKUP(국문!D191,Sheet1!$E:$F,2,0)</f>
        <v>Lotte Construction Co., Ltd</v>
      </c>
      <c r="E191" s="28" t="str">
        <f>VLOOKUP(국문!E191,Sheet1!$G:$H,2,0)</f>
        <v>G1 Project Mechanical piping work</v>
      </c>
      <c r="F191" s="27" t="str">
        <f>VLOOKUP(국문!F191,Sheet1!$I:$J,2,0)</f>
        <v>Petrochemical</v>
      </c>
      <c r="G191" s="27" t="str">
        <f>VLOOKUP(국문!G191,Sheet1!$K:$L,2,0)</f>
        <v>Mech/Piping</v>
      </c>
      <c r="H191" s="29">
        <f>국문!H191</f>
        <v>44273</v>
      </c>
      <c r="I191" s="30">
        <f>국문!I191</f>
        <v>44712</v>
      </c>
      <c r="J191" s="23" t="str">
        <f t="shared" ca="1" si="33"/>
        <v>Complete</v>
      </c>
    </row>
    <row r="192" spans="1:10" customFormat="1" ht="38.25" customHeight="1">
      <c r="A192" s="1">
        <f t="shared" si="32"/>
        <v>93</v>
      </c>
      <c r="B192" s="2" t="str">
        <f>VLOOKUP(국문!B192,Sheet1!$A:$B,2,0)</f>
        <v>Korea</v>
      </c>
      <c r="C192" s="3" t="str">
        <f>VLOOKUP(국문!C192,Sheet1!$C:$D,2,0)</f>
        <v>SK Hynix Co., Ltd</v>
      </c>
      <c r="D192" s="4" t="str">
        <f>VLOOKUP(국문!D192,Sheet1!$E:$F,2,0)</f>
        <v>SK Engineering &amp; Construction Co., Ltd</v>
      </c>
      <c r="E192" s="9" t="str">
        <f>VLOOKUP(국문!E192,Sheet1!$G:$H,2,0)</f>
        <v>Smart Energy Center Construction Project (Icheon) Machine Corporation B</v>
      </c>
      <c r="F192" s="4" t="str">
        <f>VLOOKUP(국문!F192,Sheet1!$I:$J,2,0)</f>
        <v>Power</v>
      </c>
      <c r="G192" s="4" t="str">
        <f>VLOOKUP(국문!G192,Sheet1!$K:$L,2,0)</f>
        <v>Mech</v>
      </c>
      <c r="H192" s="5">
        <f>국문!H192</f>
        <v>44263</v>
      </c>
      <c r="I192" s="6">
        <f>국문!I192</f>
        <v>45046</v>
      </c>
      <c r="J192" t="str">
        <f t="shared" ca="1" si="33"/>
        <v>Complete</v>
      </c>
    </row>
    <row r="193" spans="1:10" customFormat="1" ht="38.25" customHeight="1">
      <c r="A193" s="1">
        <f>A190+1</f>
        <v>92</v>
      </c>
      <c r="B193" s="2" t="str">
        <f>VLOOKUP(국문!B193,Sheet1!$A:$B,2,0)</f>
        <v>Indonesia</v>
      </c>
      <c r="C193" s="3" t="str">
        <f>VLOOKUP(국문!C193,Sheet1!$C:$D,2,0)</f>
        <v>PT.Pertamina</v>
      </c>
      <c r="D193" s="4" t="str">
        <f>VLOOKUP(국문!D193,Sheet1!$E:$F,2,0)</f>
        <v>Hyundai Engineering Co., Ltd</v>
      </c>
      <c r="E193" s="9" t="str">
        <f>VLOOKUP(국문!E193,Sheet1!$G:$H,2,0)</f>
        <v>RDMP RU-V BALIKPAPAN PROJECT Scaffolding Material Supply PKG-7</v>
      </c>
      <c r="F193" s="4" t="str">
        <f>VLOOKUP(국문!F193,Sheet1!$I:$J,2,0)</f>
        <v>Refinery</v>
      </c>
      <c r="G193" s="4" t="str">
        <f>VLOOKUP(국문!G193,Sheet1!$K:$L,2,0)</f>
        <v>Material SUPPLY</v>
      </c>
      <c r="H193" s="5">
        <f>국문!H193</f>
        <v>44256</v>
      </c>
      <c r="I193" s="6">
        <f>국문!I193</f>
        <v>44377</v>
      </c>
      <c r="J193" t="str">
        <f t="shared" ca="1" si="33"/>
        <v>Complete</v>
      </c>
    </row>
    <row r="194" spans="1:10" customFormat="1" ht="38.25" customHeight="1">
      <c r="A194" s="1">
        <f>A190+1</f>
        <v>92</v>
      </c>
      <c r="B194" s="2" t="str">
        <f>VLOOKUP(국문!B194,Sheet1!$A:$B,2,0)</f>
        <v>Indonesia</v>
      </c>
      <c r="C194" s="3" t="str">
        <f>VLOOKUP(국문!C194,Sheet1!$C:$D,2,0)</f>
        <v>PT.Pertamina</v>
      </c>
      <c r="D194" s="4" t="str">
        <f>VLOOKUP(국문!D194,Sheet1!$E:$F,2,0)</f>
        <v>Hyundai Engineering Co., Ltd</v>
      </c>
      <c r="E194" s="9" t="str">
        <f>VLOOKUP(국문!E194,Sheet1!$G:$H,2,0)</f>
        <v>RDMP RU-V BALIKPAPAN PROJECT Scaffolding Material Supply PKG-6</v>
      </c>
      <c r="F194" s="4" t="str">
        <f>VLOOKUP(국문!F194,Sheet1!$I:$J,2,0)</f>
        <v>Refinery</v>
      </c>
      <c r="G194" s="4" t="str">
        <f>VLOOKUP(국문!G194,Sheet1!$K:$L,2,0)</f>
        <v>Material SUPPLY</v>
      </c>
      <c r="H194" s="5">
        <f>국문!H194</f>
        <v>44256</v>
      </c>
      <c r="I194" s="6">
        <f>국문!I194</f>
        <v>44377</v>
      </c>
      <c r="J194" t="str">
        <f t="shared" ca="1" si="33"/>
        <v>Complete</v>
      </c>
    </row>
    <row r="195" spans="1:10" customFormat="1" ht="38.25" customHeight="1">
      <c r="A195" s="1">
        <f>A191+1</f>
        <v>93</v>
      </c>
      <c r="B195" s="2" t="str">
        <f>VLOOKUP(국문!B195,Sheet1!$A:$B,2,0)</f>
        <v>Indonesia</v>
      </c>
      <c r="C195" s="3" t="str">
        <f>VLOOKUP(국문!C195,Sheet1!$C:$D,2,0)</f>
        <v>PT.Pertamina</v>
      </c>
      <c r="D195" s="4" t="str">
        <f>VLOOKUP(국문!D195,Sheet1!$E:$F,2,0)</f>
        <v>Hyundai Engineering Co., Ltd</v>
      </c>
      <c r="E195" s="9" t="str">
        <f>VLOOKUP(국문!E195,Sheet1!$G:$H,2,0)</f>
        <v>RDMP RU-V BALIKPAPAN PROJECT Scaffolding Material Supply PKG-4</v>
      </c>
      <c r="F195" s="4" t="str">
        <f>VLOOKUP(국문!F195,Sheet1!$I:$J,2,0)</f>
        <v>Refinery</v>
      </c>
      <c r="G195" s="4" t="str">
        <f>VLOOKUP(국문!G195,Sheet1!$K:$L,2,0)</f>
        <v>Material SUPPLY</v>
      </c>
      <c r="H195" s="5">
        <f>국문!H195</f>
        <v>44256</v>
      </c>
      <c r="I195" s="6">
        <f>국문!I195</f>
        <v>44377</v>
      </c>
      <c r="J195" t="str">
        <f t="shared" ca="1" si="33"/>
        <v>Complete</v>
      </c>
    </row>
    <row r="196" spans="1:10" customFormat="1" ht="38.25" customHeight="1">
      <c r="A196" s="1">
        <f>A192+1</f>
        <v>94</v>
      </c>
      <c r="B196" s="2" t="str">
        <f>VLOOKUP(국문!B196,Sheet1!$A:$B,2,0)</f>
        <v>Korea</v>
      </c>
      <c r="C196" s="3" t="str">
        <f>VLOOKUP(국문!C196,Sheet1!$C:$D,2,0)</f>
        <v>Daegu Pungguk Liquor Co., Ltd</v>
      </c>
      <c r="D196" s="4" t="str">
        <f>VLOOKUP(국문!D196,Sheet1!$E:$F,2,0)</f>
        <v>Daegu Pungguk Liquor Co., Ltd</v>
      </c>
      <c r="E196" s="9" t="str">
        <f>VLOOKUP(국문!E196,Sheet1!$G:$H,2,0)</f>
        <v>Daegu pungguk ethanol facility improvements work</v>
      </c>
      <c r="F196" s="4" t="str">
        <f>VLOOKUP(국문!F196,Sheet1!$I:$J,2,0)</f>
        <v>ETC</v>
      </c>
      <c r="G196" s="4" t="str">
        <f>VLOOKUP(국문!G196,Sheet1!$K:$L,2,0)</f>
        <v>Piping</v>
      </c>
      <c r="H196" s="5">
        <f>국문!H196</f>
        <v>44249</v>
      </c>
      <c r="I196" s="6">
        <f>국문!I196</f>
        <v>44347</v>
      </c>
      <c r="J196" t="str">
        <f t="shared" ca="1" si="33"/>
        <v>Complete</v>
      </c>
    </row>
    <row r="197" spans="1:10" customFormat="1" ht="38.25" customHeight="1">
      <c r="A197" s="1">
        <f t="shared" si="32"/>
        <v>95</v>
      </c>
      <c r="B197" s="2" t="str">
        <f>VLOOKUP(국문!B197,Sheet1!$A:$B,2,0)</f>
        <v>Korea</v>
      </c>
      <c r="C197" s="3" t="str">
        <f>VLOOKUP(국문!C197,Sheet1!$C:$D,2,0)</f>
        <v>LG Chem Co., Ltd</v>
      </c>
      <c r="D197" s="4" t="str">
        <f>VLOOKUP(국문!D197,Sheet1!$E:$F,2,0)</f>
        <v>LG Chem Co., Ltd</v>
      </c>
      <c r="E197" s="9" t="str">
        <f>VLOOKUP(국문!E197,Sheet1!$G:$H,2,0)</f>
        <v>Daesan BPA Heavies Cracking Piping Steel Structure Construction</v>
      </c>
      <c r="F197" s="4" t="str">
        <f>VLOOKUP(국문!F197,Sheet1!$I:$J,2,0)</f>
        <v>Petrochemical</v>
      </c>
      <c r="G197" s="4" t="str">
        <f>VLOOKUP(국문!G197,Sheet1!$K:$L,2,0)</f>
        <v>Piping/Stl.Str</v>
      </c>
      <c r="H197" s="5">
        <f>국문!H197</f>
        <v>44243</v>
      </c>
      <c r="I197" s="6">
        <f>국문!I197</f>
        <v>44439</v>
      </c>
      <c r="J197" t="str">
        <f t="shared" ca="1" si="33"/>
        <v>Complete</v>
      </c>
    </row>
    <row r="198" spans="1:10" customFormat="1" ht="38.25" customHeight="1">
      <c r="A198" s="1">
        <f t="shared" si="32"/>
        <v>96</v>
      </c>
      <c r="B198" s="2" t="str">
        <f>VLOOKUP(국문!B198,Sheet1!$A:$B,2,0)</f>
        <v>Korea</v>
      </c>
      <c r="C198" s="3" t="str">
        <f>VLOOKUP(국문!C198,Sheet1!$C:$D,2,0)</f>
        <v>SGC E-Tech Construction Co., Ltd</v>
      </c>
      <c r="D198" s="4" t="str">
        <f>VLOOKUP(국문!D198,Sheet1!$E:$F,2,0)</f>
        <v>SK Engineering &amp; Construction Co., Ltd</v>
      </c>
      <c r="E198" s="9" t="str">
        <f>VLOOKUP(국문!E198,Sheet1!$G:$H,2,0)</f>
        <v>Gunsan S1 Project Insulation Work</v>
      </c>
      <c r="F198" s="4" t="str">
        <f>VLOOKUP(국문!F198,Sheet1!$I:$J,2,0)</f>
        <v>Power</v>
      </c>
      <c r="G198" s="4" t="str">
        <f>VLOOKUP(국문!G198,Sheet1!$K:$L,2,0)</f>
        <v>Insulation</v>
      </c>
      <c r="H198" s="5">
        <f>국문!H198</f>
        <v>44243</v>
      </c>
      <c r="I198" s="6">
        <f>국문!I198</f>
        <v>44620</v>
      </c>
      <c r="J198" t="str">
        <f t="shared" ca="1" si="33"/>
        <v>Complete</v>
      </c>
    </row>
    <row r="199" spans="1:10" ht="38.25" customHeight="1">
      <c r="A199" s="1">
        <f t="shared" si="32"/>
        <v>97</v>
      </c>
      <c r="B199" s="26" t="str">
        <f>VLOOKUP(국문!B199,Sheet1!$A:$B,2,0)</f>
        <v>Korea</v>
      </c>
      <c r="C199" s="32" t="str">
        <f>VLOOKUP(국문!C199,Sheet1!$C:$D,2,0)</f>
        <v>Gangneung Eco Power Co., Ltd</v>
      </c>
      <c r="D199" s="27" t="str">
        <f>VLOOKUP(국문!D199,Sheet1!$E:$F,2,0)</f>
        <v>HJ Heavy Industries Co., Ltd</v>
      </c>
      <c r="E199" s="28" t="str">
        <f>VLOOKUP(국문!E199,Sheet1!$G:$H,2,0)</f>
        <v>Gangneung Anin Thermal Power Plant Units 1 and 2 Desulfurization Facility Piping Manufacturing and Installation</v>
      </c>
      <c r="F199" s="27" t="str">
        <f>VLOOKUP(국문!F199,Sheet1!$I:$J,2,0)</f>
        <v>Power</v>
      </c>
      <c r="G199" s="27" t="str">
        <f>VLOOKUP(국문!G199,Sheet1!$K:$L,2,0)</f>
        <v>Piping</v>
      </c>
      <c r="H199" s="29">
        <f>국문!H199</f>
        <v>44237</v>
      </c>
      <c r="I199" s="30">
        <f>국문!I199</f>
        <v>45184</v>
      </c>
      <c r="J199" s="23" t="str">
        <f t="shared" ca="1" si="33"/>
        <v>Complete</v>
      </c>
    </row>
    <row r="200" spans="1:10" customFormat="1" ht="38.25" customHeight="1">
      <c r="A200" s="1">
        <f t="shared" si="32"/>
        <v>98</v>
      </c>
      <c r="B200" s="2" t="str">
        <f>VLOOKUP(국문!B200,Sheet1!$A:$B,2,0)</f>
        <v>Indonesia</v>
      </c>
      <c r="C200" s="3" t="str">
        <f>VLOOKUP(국문!C200,Sheet1!$C:$D,2,0)</f>
        <v>PT.Pertamina</v>
      </c>
      <c r="D200" s="4" t="str">
        <f>VLOOKUP(국문!D200,Sheet1!$E:$F,2,0)</f>
        <v>Hyundai Engineering Co., Ltd</v>
      </c>
      <c r="E200" s="9" t="str">
        <f>VLOOKUP(국문!E200,Sheet1!$G:$H,2,0)</f>
        <v>RDMP RU-V BALIKPAPAN PROJECT SMP WORK PKG-1 ( RDMP-H-SC-SMP-001)</v>
      </c>
      <c r="F200" s="4" t="str">
        <f>VLOOKUP(국문!F200,Sheet1!$I:$J,2,0)</f>
        <v>Refinery</v>
      </c>
      <c r="G200" s="4" t="str">
        <f>VLOOKUP(국문!G200,Sheet1!$K:$L,2,0)</f>
        <v>Mech/Piping/Stl.Str</v>
      </c>
      <c r="H200" s="5">
        <f>국문!H200</f>
        <v>44216</v>
      </c>
      <c r="I200" s="6">
        <f>국문!I200</f>
        <v>45535</v>
      </c>
      <c r="J200" t="str">
        <f t="shared" ca="1" si="33"/>
        <v>Complete</v>
      </c>
    </row>
    <row r="201" spans="1:10" customFormat="1" ht="38.25" customHeight="1" collapsed="1">
      <c r="A201" s="1">
        <f t="shared" si="32"/>
        <v>99</v>
      </c>
      <c r="B201" s="2" t="str">
        <f>VLOOKUP(국문!B201,Sheet1!$A:$B,2,0)</f>
        <v>Dominica</v>
      </c>
      <c r="C201" s="3" t="str">
        <f>VLOOKUP(국문!C201,Sheet1!$C:$D,2,0)</f>
        <v>ENADOM</v>
      </c>
      <c r="D201" s="4" t="str">
        <f>VLOOKUP(국문!D201,Sheet1!$E:$F,2,0)</f>
        <v>POSCO Engineering Co., Ltd</v>
      </c>
      <c r="E201" s="9" t="str">
        <f>VLOOKUP(국문!E201,Sheet1!$G:$H,2,0)</f>
        <v>AES Andres LNG Terminal Expansion Construction - Tank Insulation Construction</v>
      </c>
      <c r="F201" s="4" t="str">
        <f>VLOOKUP(국문!F201,Sheet1!$I:$J,2,0)</f>
        <v>Gas</v>
      </c>
      <c r="G201" s="4" t="str">
        <f>VLOOKUP(국문!G201,Sheet1!$K:$L,2,0)</f>
        <v>Insulation</v>
      </c>
      <c r="H201" s="5">
        <f>국문!H201</f>
        <v>44214</v>
      </c>
      <c r="I201" s="6">
        <f>국문!I201</f>
        <v>45168</v>
      </c>
      <c r="J201" t="str">
        <f t="shared" ca="1" si="33"/>
        <v>Complete</v>
      </c>
    </row>
    <row r="202" spans="1:10" customFormat="1" ht="38.25" customHeight="1">
      <c r="A202" s="1">
        <f t="shared" si="32"/>
        <v>100</v>
      </c>
      <c r="B202" s="2" t="str">
        <f>VLOOKUP(국문!B202,Sheet1!$A:$B,2,0)</f>
        <v>Indonesia</v>
      </c>
      <c r="C202" s="3" t="str">
        <f>VLOOKUP(국문!C202,Sheet1!$C:$D,2,0)</f>
        <v>PT.Pertamina</v>
      </c>
      <c r="D202" s="4" t="str">
        <f>VLOOKUP(국문!D202,Sheet1!$E:$F,2,0)</f>
        <v>Hyundai Engineering Co., Ltd</v>
      </c>
      <c r="E202" s="9" t="str">
        <f>VLOOKUP(국문!E202,Sheet1!$G:$H,2,0)</f>
        <v>RDMP RU-V BALIKPAPAN PROJECT PAINTING WORK PKG-3 ( RDMP-H-SC-PA-003)</v>
      </c>
      <c r="F202" s="4" t="str">
        <f>VLOOKUP(국문!F202,Sheet1!$I:$J,2,0)</f>
        <v>Refinery</v>
      </c>
      <c r="G202" s="4" t="str">
        <f>VLOOKUP(국문!G202,Sheet1!$K:$L,2,0)</f>
        <v>Painting</v>
      </c>
      <c r="H202" s="5">
        <f>국문!H202</f>
        <v>44214</v>
      </c>
      <c r="I202" s="6">
        <f>국문!I202</f>
        <v>44803</v>
      </c>
      <c r="J202" t="str">
        <f t="shared" ca="1" si="33"/>
        <v>Complete</v>
      </c>
    </row>
    <row r="203" spans="1:10" customFormat="1" ht="38.25" customHeight="1">
      <c r="A203" s="1">
        <f t="shared" si="32"/>
        <v>101</v>
      </c>
      <c r="B203" s="2" t="str">
        <f>VLOOKUP(국문!B203,Sheet1!$A:$B,2,0)</f>
        <v>Korea</v>
      </c>
      <c r="C203" s="3" t="str">
        <f>VLOOKUP(국문!C203,Sheet1!$C:$D,2,0)</f>
        <v>POSCO Co., Ltd</v>
      </c>
      <c r="D203" s="4" t="str">
        <f>VLOOKUP(국문!D203,Sheet1!$E:$F,2,0)</f>
        <v>POSCO E&amp;C Co., Ltd</v>
      </c>
      <c r="E203" s="9" t="str">
        <f>VLOOKUP(국문!E203,Sheet1!$G:$H,2,0)</f>
        <v>Gwangyang No.4 vaporization transmission facility expansion work equipment and piping insulation, cold insulation work</v>
      </c>
      <c r="F203" s="4" t="str">
        <f>VLOOKUP(국문!F203,Sheet1!$I:$J,2,0)</f>
        <v>Steel Mill</v>
      </c>
      <c r="G203" s="4" t="str">
        <f>VLOOKUP(국문!G203,Sheet1!$K:$L,2,0)</f>
        <v>Insulation</v>
      </c>
      <c r="H203" s="5">
        <f>국문!H203</f>
        <v>44210</v>
      </c>
      <c r="I203" s="6">
        <f>국문!I203</f>
        <v>44620</v>
      </c>
      <c r="J203" t="str">
        <f t="shared" ca="1" si="33"/>
        <v>Complete</v>
      </c>
    </row>
    <row r="204" spans="1:10" customFormat="1" ht="38.25" customHeight="1">
      <c r="A204" s="1">
        <f t="shared" si="32"/>
        <v>102</v>
      </c>
      <c r="B204" s="2" t="str">
        <f>VLOOKUP(국문!B204,Sheet1!$A:$B,2,0)</f>
        <v>Mozambique</v>
      </c>
      <c r="C204" s="3" t="str">
        <f>VLOOKUP(국문!C204,Sheet1!$C:$D,2,0)</f>
        <v>CCS_JV</v>
      </c>
      <c r="D204" s="4" t="str">
        <f>VLOOKUP(국문!D204,Sheet1!$E:$F,2,0)</f>
        <v>Daewoo Engineering &amp; Construction Co., Ltd</v>
      </c>
      <c r="E204" s="9" t="str">
        <f>VLOOKUP(국문!E204,Sheet1!$G:$H,2,0)</f>
        <v>SMP TRAIN I-1 (STEEL STRUCTURE, MECHANICAL AND PIPING)</v>
      </c>
      <c r="F204" s="4" t="str">
        <f>VLOOKUP(국문!F204,Sheet1!$I:$J,2,0)</f>
        <v>Petrochemical</v>
      </c>
      <c r="G204" s="4" t="str">
        <f>VLOOKUP(국문!G204,Sheet1!$K:$L,2,0)</f>
        <v>Mech/Piping/Stl.Str</v>
      </c>
      <c r="H204" s="5">
        <f>국문!H204</f>
        <v>44208</v>
      </c>
      <c r="I204" s="6">
        <f>국문!I204</f>
        <v>45206</v>
      </c>
      <c r="J204" t="str">
        <f t="shared" ca="1" si="33"/>
        <v>Complete</v>
      </c>
    </row>
    <row r="205" spans="1:10" customFormat="1" ht="38.25" customHeight="1">
      <c r="A205" s="1">
        <f t="shared" si="32"/>
        <v>103</v>
      </c>
      <c r="B205" s="2" t="str">
        <f>VLOOKUP(국문!B205,Sheet1!$A:$B,2,0)</f>
        <v>Philippines</v>
      </c>
      <c r="C205" s="3" t="str">
        <f>VLOOKUP(국문!C205,Sheet1!$C:$D,2,0)</f>
        <v>Philippines JG SUMMIT Petroleum Co., Ltd</v>
      </c>
      <c r="D205" s="4" t="str">
        <f>VLOOKUP(국문!D205,Sheet1!$E:$F,2,0)</f>
        <v>POSCO E&amp;C Co., Ltd</v>
      </c>
      <c r="E205" s="9" t="str">
        <f>VLOOKUP(국문!E205,Sheet1!$G:$H,2,0)</f>
        <v>JG SUMMIT INSULATION WORK (GTI PART 1&amp;2)</v>
      </c>
      <c r="F205" s="4" t="str">
        <f>VLOOKUP(국문!F205,Sheet1!$I:$J,2,0)</f>
        <v>Refinery</v>
      </c>
      <c r="G205" s="4" t="str">
        <f>VLOOKUP(국문!G205,Sheet1!$K:$L,2,0)</f>
        <v>Insulation</v>
      </c>
      <c r="H205" s="5">
        <f>국문!H205</f>
        <v>44202</v>
      </c>
      <c r="I205" s="6">
        <f>국문!I205</f>
        <v>44592</v>
      </c>
      <c r="J205" t="str">
        <f t="shared" ca="1" si="33"/>
        <v>Complete</v>
      </c>
    </row>
    <row r="206" spans="1:10" customFormat="1" ht="38.25" customHeight="1">
      <c r="A206" s="1">
        <f t="shared" si="32"/>
        <v>104</v>
      </c>
      <c r="B206" s="2" t="str">
        <f>VLOOKUP(국문!B206,Sheet1!$A:$B,2,0)</f>
        <v>Poland</v>
      </c>
      <c r="C206" s="3" t="str">
        <f>VLOOKUP(국문!C206,Sheet1!$C:$D,2,0)</f>
        <v>PDH POLSKA S.A</v>
      </c>
      <c r="D206" s="4" t="str">
        <f>VLOOKUP(국문!D206,Sheet1!$E:$F,2,0)</f>
        <v>Hyundai Engineering Co., Ltd</v>
      </c>
      <c r="E206" s="9" t="str">
        <f>VLOOKUP(국문!E206,Sheet1!$G:$H,2,0)</f>
        <v>Polimery Police PDH/PP Project - Insulation work PKG2</v>
      </c>
      <c r="F206" s="4" t="str">
        <f>VLOOKUP(국문!F206,Sheet1!$I:$J,2,0)</f>
        <v>Petrochemical</v>
      </c>
      <c r="G206" s="4" t="str">
        <f>VLOOKUP(국문!G206,Sheet1!$K:$L,2,0)</f>
        <v>Insulation</v>
      </c>
      <c r="H206" s="5">
        <f>국문!H206</f>
        <v>44197</v>
      </c>
      <c r="I206" s="6">
        <f>국문!I206</f>
        <v>44925</v>
      </c>
      <c r="J206" t="str">
        <f t="shared" ca="1" si="33"/>
        <v>Complete</v>
      </c>
    </row>
    <row r="207" spans="1:10" customFormat="1" ht="38.25" customHeight="1">
      <c r="A207" s="1">
        <f t="shared" si="32"/>
        <v>105</v>
      </c>
      <c r="B207" s="2" t="str">
        <f>VLOOKUP(국문!B207,Sheet1!$A:$B,2,0)</f>
        <v>Korea</v>
      </c>
      <c r="C207" s="3" t="str">
        <f>VLOOKUP(국문!C207,Sheet1!$C:$D,2,0)</f>
        <v>POSCO Co., Ltd</v>
      </c>
      <c r="D207" s="4" t="str">
        <f>VLOOKUP(국문!D207,Sheet1!$E:$F,2,0)</f>
        <v>POSCO E&amp;C Co., Ltd</v>
      </c>
      <c r="E207" s="9" t="str">
        <f>VLOOKUP(국문!E207,Sheet1!$G:$H,2,0)</f>
        <v>(Gwangyang) Installation of non-point pollution reduction facilities in the 1st steelmaking area (combined facility construction, anti-magnetic) mechanical work</v>
      </c>
      <c r="F207" s="4" t="str">
        <f>VLOOKUP(국문!F207,Sheet1!$I:$J,2,0)</f>
        <v>Steel Mill</v>
      </c>
      <c r="G207" s="4" t="str">
        <f>VLOOKUP(국문!G207,Sheet1!$K:$L,2,0)</f>
        <v>Mech</v>
      </c>
      <c r="H207" s="5">
        <f>국문!H207</f>
        <v>44180</v>
      </c>
      <c r="I207" s="6">
        <f>국문!I207</f>
        <v>44316</v>
      </c>
      <c r="J207" t="str">
        <f t="shared" ca="1" si="33"/>
        <v>Complete</v>
      </c>
    </row>
    <row r="208" spans="1:10" customFormat="1" ht="38.25" customHeight="1">
      <c r="A208" s="1">
        <f>A206+1</f>
        <v>105</v>
      </c>
      <c r="B208" s="2" t="str">
        <f>VLOOKUP(국문!B208,Sheet1!$A:$B,2,0)</f>
        <v>Indonesia</v>
      </c>
      <c r="C208" s="3" t="str">
        <f>VLOOKUP(국문!C208,Sheet1!$C:$D,2,0)</f>
        <v>PT.Pertamina</v>
      </c>
      <c r="D208" s="4" t="str">
        <f>VLOOKUP(국문!D208,Sheet1!$E:$F,2,0)</f>
        <v>Hyundai Engineering Co., Ltd</v>
      </c>
      <c r="E208" s="9" t="str">
        <f>VLOOKUP(국문!E208,Sheet1!$G:$H,2,0)</f>
        <v>RDMP RU-V BALIKPAPAN PROJECT INSULATION WORK PKG-6 ( RDMP-R-SC-IN-006)</v>
      </c>
      <c r="F208" s="4" t="str">
        <f>VLOOKUP(국문!F208,Sheet1!$I:$J,2,0)</f>
        <v>Refinery</v>
      </c>
      <c r="G208" s="4" t="str">
        <f>VLOOKUP(국문!G208,Sheet1!$K:$L,2,0)</f>
        <v>Insulation</v>
      </c>
      <c r="H208" s="5">
        <f>국문!H208</f>
        <v>44180</v>
      </c>
      <c r="I208" s="6">
        <f>국문!I208</f>
        <v>44408</v>
      </c>
      <c r="J208" t="str">
        <f t="shared" ca="1" si="33"/>
        <v>Complete</v>
      </c>
    </row>
    <row r="209" spans="1:10" customFormat="1" ht="38.25" customHeight="1">
      <c r="A209" s="1">
        <f>A207+1</f>
        <v>106</v>
      </c>
      <c r="B209" s="2" t="str">
        <f>VLOOKUP(국문!B209,Sheet1!$A:$B,2,0)</f>
        <v>Korea</v>
      </c>
      <c r="C209" s="3" t="str">
        <f>VLOOKUP(국문!C209,Sheet1!$C:$D,2,0)</f>
        <v>POSCO Co., Ltd</v>
      </c>
      <c r="D209" s="4" t="str">
        <f>VLOOKUP(국문!D209,Sheet1!$E:$F,2,0)</f>
        <v>POSCO E&amp;C Co., Ltd</v>
      </c>
      <c r="E209" s="9" t="str">
        <f>VLOOKUP(국문!E209,Sheet1!$G:$H,2,0)</f>
        <v>Gwangyang No.4 vaporization transmission facility extension work equipment installation and piping, steel structure work</v>
      </c>
      <c r="F209" s="4" t="str">
        <f>VLOOKUP(국문!F209,Sheet1!$I:$J,2,0)</f>
        <v>Steel Mill</v>
      </c>
      <c r="G209" s="4" t="str">
        <f>VLOOKUP(국문!G209,Sheet1!$K:$L,2,0)</f>
        <v>Mech/Piping/Stl.Str</v>
      </c>
      <c r="H209" s="5">
        <f>국문!H209</f>
        <v>44167</v>
      </c>
      <c r="I209" s="6">
        <f>국문!I209</f>
        <v>44561</v>
      </c>
      <c r="J209" t="str">
        <f t="shared" ca="1" si="33"/>
        <v>Complete</v>
      </c>
    </row>
    <row r="210" spans="1:10" customFormat="1" ht="38.25" customHeight="1">
      <c r="A210" s="1">
        <f t="shared" si="32"/>
        <v>107</v>
      </c>
      <c r="B210" s="2" t="str">
        <f>VLOOKUP(국문!B210,Sheet1!$A:$B,2,0)</f>
        <v>Indonesia</v>
      </c>
      <c r="C210" s="3" t="str">
        <f>VLOOKUP(국문!C210,Sheet1!$C:$D,2,0)</f>
        <v>PT.Pertamina</v>
      </c>
      <c r="D210" s="4" t="str">
        <f>VLOOKUP(국문!D210,Sheet1!$E:$F,2,0)</f>
        <v>Hyundai Engineering Co., Ltd</v>
      </c>
      <c r="E210" s="9" t="str">
        <f>VLOOKUP(국문!E210,Sheet1!$G:$H,2,0)</f>
        <v>RDMP RU-V BALIKPAPAN PROJECT Scaffolding Material Supply PKG-3</v>
      </c>
      <c r="F210" s="4" t="str">
        <f>VLOOKUP(국문!F210,Sheet1!$I:$J,2,0)</f>
        <v>Refinery</v>
      </c>
      <c r="G210" s="4" t="str">
        <f>VLOOKUP(국문!G210,Sheet1!$K:$L,2,0)</f>
        <v>Material SUPPLY</v>
      </c>
      <c r="H210" s="5">
        <f>국문!H210</f>
        <v>44166</v>
      </c>
      <c r="I210" s="6">
        <f>국문!I210</f>
        <v>44227</v>
      </c>
      <c r="J210" t="str">
        <f t="shared" ca="1" si="33"/>
        <v>Complete</v>
      </c>
    </row>
    <row r="211" spans="1:10" customFormat="1" ht="38.25" customHeight="1">
      <c r="A211" s="1">
        <f t="shared" si="32"/>
        <v>108</v>
      </c>
      <c r="B211" s="2" t="str">
        <f>VLOOKUP(국문!B211,Sheet1!$A:$B,2,0)</f>
        <v>Korea</v>
      </c>
      <c r="C211" s="3" t="str">
        <f>VLOOKUP(국문!C211,Sheet1!$C:$D,2,0)</f>
        <v>POSCO Co., Ltd</v>
      </c>
      <c r="D211" s="4" t="str">
        <f>VLOOKUP(국문!D211,Sheet1!$E:$F,2,0)</f>
        <v>POSCO E&amp;C Co., Ltd</v>
      </c>
      <c r="E211" s="9" t="str">
        <f>VLOOKUP(국문!E211,Sheet1!$G:$H,2,0)</f>
        <v>(Gwangyang) 4th CR Roll Shop EDT facility deterioration 2nd mechanical work</v>
      </c>
      <c r="F211" s="4" t="str">
        <f>VLOOKUP(국문!F211,Sheet1!$I:$J,2,0)</f>
        <v>Steel Mill</v>
      </c>
      <c r="G211" s="4" t="str">
        <f>VLOOKUP(국문!G211,Sheet1!$K:$L,2,0)</f>
        <v>Mech</v>
      </c>
      <c r="H211" s="5">
        <f>국문!H211</f>
        <v>44162</v>
      </c>
      <c r="I211" s="6">
        <f>국문!I211</f>
        <v>44316</v>
      </c>
      <c r="J211" t="str">
        <f t="shared" ca="1" si="33"/>
        <v>Complete</v>
      </c>
    </row>
    <row r="212" spans="1:10" customFormat="1" ht="38.25" customHeight="1">
      <c r="A212" s="1">
        <f t="shared" si="32"/>
        <v>109</v>
      </c>
      <c r="B212" s="2" t="str">
        <f>VLOOKUP(국문!B212,Sheet1!$A:$B,2,0)</f>
        <v>Korea</v>
      </c>
      <c r="C212" s="3" t="str">
        <f>VLOOKUP(국문!C212,Sheet1!$C:$D,2,0)</f>
        <v>LG Chem Co., Ltd</v>
      </c>
      <c r="D212" s="4" t="str">
        <f>VLOOKUP(국문!D212,Sheet1!$E:$F,2,0)</f>
        <v>D&amp;O Co., Ltd</v>
      </c>
      <c r="E212" s="9" t="str">
        <f>VLOOKUP(국문!E212,Sheet1!$G:$H,2,0)</f>
        <v>Chemical Yeosu CNT 2nd Project Construction Insulation Work</v>
      </c>
      <c r="F212" s="4" t="str">
        <f>VLOOKUP(국문!F212,Sheet1!$I:$J,2,0)</f>
        <v>Petrochemical</v>
      </c>
      <c r="G212" s="4" t="str">
        <f>VLOOKUP(국문!G212,Sheet1!$K:$L,2,0)</f>
        <v>Insulation</v>
      </c>
      <c r="H212" s="5">
        <f>국문!H212</f>
        <v>44160</v>
      </c>
      <c r="I212" s="6">
        <f>국문!I212</f>
        <v>44316</v>
      </c>
      <c r="J212" t="str">
        <f t="shared" ca="1" si="33"/>
        <v>Complete</v>
      </c>
    </row>
    <row r="213" spans="1:10" customFormat="1" ht="38.25" customHeight="1">
      <c r="A213" s="1">
        <f t="shared" si="32"/>
        <v>110</v>
      </c>
      <c r="B213" s="2" t="str">
        <f>VLOOKUP(국문!B213,Sheet1!$A:$B,2,0)</f>
        <v>Korea</v>
      </c>
      <c r="C213" s="3" t="str">
        <f>VLOOKUP(국문!C213,Sheet1!$C:$D,2,0)</f>
        <v>Hyundai Steel Co., Ltd</v>
      </c>
      <c r="D213" s="4" t="str">
        <f>VLOOKUP(국문!D213,Sheet1!$E:$F,2,0)</f>
        <v>Hyundai Rotem Co., Ltd</v>
      </c>
      <c r="E213" s="9" t="str">
        <f>VLOOKUP(국문!E213,Sheet1!$G:$H,2,0)</f>
        <v xml:space="preserve">Hyundai Steel Coke Factory 3rd Belt Conveyor fire recovery work, demolition and installation work 
</v>
      </c>
      <c r="F213" s="4" t="str">
        <f>VLOOKUP(국문!F213,Sheet1!$I:$J,2,0)</f>
        <v>Steel Mill</v>
      </c>
      <c r="G213" s="4" t="str">
        <f>VLOOKUP(국문!G213,Sheet1!$K:$L,2,0)</f>
        <v>Mech/Piping</v>
      </c>
      <c r="H213" s="5">
        <f>국문!H213</f>
        <v>44138</v>
      </c>
      <c r="I213" s="6">
        <f>국문!I213</f>
        <v>44165</v>
      </c>
      <c r="J213" t="str">
        <f t="shared" ca="1" si="33"/>
        <v>Complete</v>
      </c>
    </row>
    <row r="214" spans="1:10" customFormat="1" ht="38.25" customHeight="1">
      <c r="A214" s="1">
        <f t="shared" si="32"/>
        <v>111</v>
      </c>
      <c r="B214" s="2" t="str">
        <f>VLOOKUP(국문!B214,Sheet1!$A:$B,2,0)</f>
        <v>Saudi</v>
      </c>
      <c r="C214" s="3" t="str">
        <f>VLOOKUP(국문!C214,Sheet1!$C:$D,2,0)</f>
        <v>ARAMCO</v>
      </c>
      <c r="D214" s="4" t="str">
        <f>VLOOKUP(국문!D214,Sheet1!$E:$F,2,0)</f>
        <v>Hyundai Engineering &amp; Construction Co., Ltd</v>
      </c>
      <c r="E214" s="9" t="str">
        <f>VLOOKUP(국문!E214,Sheet1!$G:$H,2,0)</f>
        <v>SMP Work Package No.1(Steel Structure, Mechanical, Piping Work) of Marjan Increment Program</v>
      </c>
      <c r="F214" s="4" t="str">
        <f>VLOOKUP(국문!F214,Sheet1!$I:$J,2,0)</f>
        <v>Refinery</v>
      </c>
      <c r="G214" s="4" t="str">
        <f>VLOOKUP(국문!G214,Sheet1!$K:$L,2,0)</f>
        <v>Mech/Piping/Stl.Str</v>
      </c>
      <c r="H214" s="5">
        <f>국문!H214</f>
        <v>44123</v>
      </c>
      <c r="I214" s="6">
        <f>국문!I214</f>
        <v>45473</v>
      </c>
      <c r="J214" t="str">
        <f t="shared" ca="1" si="33"/>
        <v>Complete</v>
      </c>
    </row>
    <row r="215" spans="1:10" customFormat="1" ht="38.25" customHeight="1">
      <c r="A215" s="1">
        <f t="shared" si="32"/>
        <v>112</v>
      </c>
      <c r="B215" s="2" t="str">
        <f>VLOOKUP(국문!B215,Sheet1!$A:$B,2,0)</f>
        <v>Korea</v>
      </c>
      <c r="C215" s="3" t="str">
        <f>VLOOKUP(국문!C215,Sheet1!$C:$D,2,0)</f>
        <v>Hyundai Steel Co., Ltd</v>
      </c>
      <c r="D215" s="4" t="str">
        <f>VLOOKUP(국문!D215,Sheet1!$E:$F,2,0)</f>
        <v>Hyundai Rotem Co., Ltd</v>
      </c>
      <c r="E215" s="9" t="str">
        <f>VLOOKUP(국문!E215,Sheet1!$G:$H,2,0)</f>
        <v>Hyundai Steel Dangjin Oxygen Plant Unit 8 new construction, machine installation and piping work</v>
      </c>
      <c r="F215" s="4" t="str">
        <f>VLOOKUP(국문!F215,Sheet1!$I:$J,2,0)</f>
        <v>Steel Mill</v>
      </c>
      <c r="G215" s="4" t="str">
        <f>VLOOKUP(국문!G215,Sheet1!$K:$L,2,0)</f>
        <v>Mech/Piping</v>
      </c>
      <c r="H215" s="5">
        <f>국문!H215</f>
        <v>44119</v>
      </c>
      <c r="I215" s="6">
        <f>국문!I215</f>
        <v>44530</v>
      </c>
      <c r="J215" t="str">
        <f t="shared" ca="1" si="33"/>
        <v>Complete</v>
      </c>
    </row>
    <row r="216" spans="1:10" customFormat="1" ht="38.25" customHeight="1" collapsed="1">
      <c r="A216" s="1">
        <f t="shared" si="32"/>
        <v>113</v>
      </c>
      <c r="B216" s="2" t="str">
        <f>VLOOKUP(국문!B216,Sheet1!$A:$B,2,0)</f>
        <v>Korea</v>
      </c>
      <c r="C216" s="3" t="str">
        <f>VLOOKUP(국문!C216,Sheet1!$C:$D,2,0)</f>
        <v>LG Chem Co., Ltd</v>
      </c>
      <c r="D216" s="4" t="str">
        <f>VLOOKUP(국문!D216,Sheet1!$E:$F,2,0)</f>
        <v>LG Chem Co., Ltd</v>
      </c>
      <c r="E216" s="9" t="str">
        <f>VLOOKUP(국문!E216,Sheet1!$G:$H,2,0)</f>
        <v>Yeosu Y2C PJT commissioning work_NCC, BD, UT/OS factory</v>
      </c>
      <c r="F216" s="4" t="str">
        <f>VLOOKUP(국문!F216,Sheet1!$I:$J,2,0)</f>
        <v>Petrochemical</v>
      </c>
      <c r="G216" s="4" t="str">
        <f>VLOOKUP(국문!G216,Sheet1!$K:$L,2,0)</f>
        <v>Mech/Piping</v>
      </c>
      <c r="H216" s="5">
        <f>국문!H216</f>
        <v>44111</v>
      </c>
      <c r="I216" s="6">
        <f>국문!I216</f>
        <v>44408</v>
      </c>
      <c r="J216" t="str">
        <f t="shared" ca="1" si="33"/>
        <v>Complete</v>
      </c>
    </row>
    <row r="217" spans="1:10" customFormat="1" ht="38.25" customHeight="1">
      <c r="A217" s="1">
        <f t="shared" si="32"/>
        <v>114</v>
      </c>
      <c r="B217" s="2" t="str">
        <f>VLOOKUP(국문!B217,Sheet1!$A:$B,2,0)</f>
        <v xml:space="preserve">Vietnam </v>
      </c>
      <c r="C217" s="3" t="str">
        <f>VLOOKUP(국문!C217,Sheet1!$C:$D,2,0)</f>
        <v>Longson Petrochemicals</v>
      </c>
      <c r="D217" s="4" t="str">
        <f>VLOOKUP(국문!D217,Sheet1!$E:$F,2,0)</f>
        <v>PVC-MS</v>
      </c>
      <c r="E217" s="9" t="str">
        <f>VLOOKUP(국문!E217,Sheet1!$G:$H,2,0)</f>
        <v>PACKAGE A2 OF PETROCHEMICAL COMPLEX IN SOUTH OF VIETNAM PROJECT STEEL STRUCTURE MECHANICAL AND PIPING INSTALLATION WORK</v>
      </c>
      <c r="F217" s="4" t="str">
        <f>VLOOKUP(국문!F217,Sheet1!$I:$J,2,0)</f>
        <v>Petrochemical</v>
      </c>
      <c r="G217" s="4" t="str">
        <f>VLOOKUP(국문!G217,Sheet1!$K:$L,2,0)</f>
        <v>Mech/Piping</v>
      </c>
      <c r="H217" s="5">
        <f>국문!H217</f>
        <v>44095</v>
      </c>
      <c r="I217" s="6">
        <f>국문!I217</f>
        <v>44742</v>
      </c>
      <c r="J217" t="str">
        <f t="shared" ca="1" si="33"/>
        <v>Complete</v>
      </c>
    </row>
    <row r="218" spans="1:10" customFormat="1" ht="38.25" customHeight="1">
      <c r="A218" s="1">
        <f t="shared" si="32"/>
        <v>115</v>
      </c>
      <c r="B218" s="2" t="str">
        <f>VLOOKUP(국문!B218,Sheet1!$A:$B,2,0)</f>
        <v>Korea</v>
      </c>
      <c r="C218" s="3" t="str">
        <f>VLOOKUP(국문!C218,Sheet1!$C:$D,2,0)</f>
        <v>LG Chem Co., Ltd</v>
      </c>
      <c r="D218" s="4" t="str">
        <f>VLOOKUP(국문!D218,Sheet1!$E:$F,2,0)</f>
        <v>LG Chem Co., Ltd</v>
      </c>
      <c r="E218" s="9" t="str">
        <f>VLOOKUP(국문!E218,Sheet1!$G:$H,2,0)</f>
        <v>Daesan PO Plant Bag Filter Machine/Pipe Construction</v>
      </c>
      <c r="F218" s="4" t="str">
        <f>VLOOKUP(국문!F218,Sheet1!$I:$J,2,0)</f>
        <v>Petrochemical</v>
      </c>
      <c r="G218" s="4" t="str">
        <f>VLOOKUP(국문!G218,Sheet1!$K:$L,2,0)</f>
        <v>Mech/Piping</v>
      </c>
      <c r="H218" s="5">
        <f>국문!H218</f>
        <v>44091</v>
      </c>
      <c r="I218" s="6">
        <f>국문!I218</f>
        <v>44196</v>
      </c>
      <c r="J218" t="str">
        <f t="shared" ca="1" si="33"/>
        <v>Complete</v>
      </c>
    </row>
    <row r="219" spans="1:10" customFormat="1" ht="38.25" customHeight="1">
      <c r="A219" s="1" t="e">
        <f>#REF!+1</f>
        <v>#REF!</v>
      </c>
      <c r="B219" s="2" t="str">
        <f>VLOOKUP(국문!B219,Sheet1!$A:$B,2,0)</f>
        <v>Korea</v>
      </c>
      <c r="C219" s="3" t="str">
        <f>VLOOKUP(국문!C219,Sheet1!$C:$D,2,0)</f>
        <v>Korea Midland Power Co., Ltd</v>
      </c>
      <c r="D219" s="4" t="str">
        <f>VLOOKUP(국문!D219,Sheet1!$E:$F,2,0)</f>
        <v>POSCO E&amp;C Co., Ltd</v>
      </c>
      <c r="E219" s="9" t="str">
        <f>VLOOKUP(국문!E219,Sheet1!$G:$H,2,0)</f>
        <v>Shinseocheon Thermal Power Plant Fuel Shipping Pier Coal Handling Equipment Machine 2</v>
      </c>
      <c r="F219" s="4" t="str">
        <f>VLOOKUP(국문!F219,Sheet1!$I:$J,2,0)</f>
        <v>Steel Mill</v>
      </c>
      <c r="G219" s="4" t="str">
        <f>VLOOKUP(국문!G219,Sheet1!$K:$L,2,0)</f>
        <v>Mech</v>
      </c>
      <c r="H219" s="5">
        <f>국문!H219</f>
        <v>44064</v>
      </c>
      <c r="I219" s="6">
        <f>국문!I219</f>
        <v>44377</v>
      </c>
      <c r="J219" t="str">
        <f t="shared" ca="1" si="33"/>
        <v>Complete</v>
      </c>
    </row>
    <row r="220" spans="1:10" ht="38.25" customHeight="1">
      <c r="A220" s="1" t="e">
        <f t="shared" si="32"/>
        <v>#REF!</v>
      </c>
      <c r="B220" s="26" t="str">
        <f>VLOOKUP(국문!B220,Sheet1!$A:$B,2,0)</f>
        <v>Korea</v>
      </c>
      <c r="C220" s="32" t="str">
        <f>VLOOKUP(국문!C220,Sheet1!$C:$D,2,0)</f>
        <v>Hyundai Chemical Co., Ltd</v>
      </c>
      <c r="D220" s="27" t="str">
        <f>VLOOKUP(국문!D220,Sheet1!$E:$F,2,0)</f>
        <v>Hyundai Engineering &amp; Construction Co., Ltd</v>
      </c>
      <c r="E220" s="28" t="str">
        <f>VLOOKUP(국문!E220,Sheet1!$G:$H,2,0)</f>
        <v>Daesan HPC PROJCECT PACKAGE-1 Mechanical Plumbing Tools 8</v>
      </c>
      <c r="F220" s="27" t="str">
        <f>VLOOKUP(국문!F220,Sheet1!$I:$J,2,0)</f>
        <v>Petrochemical</v>
      </c>
      <c r="G220" s="27" t="str">
        <f>VLOOKUP(국문!G220,Sheet1!$K:$L,2,0)</f>
        <v>Mech/Piping</v>
      </c>
      <c r="H220" s="29">
        <f>국문!H220</f>
        <v>44056</v>
      </c>
      <c r="I220" s="30">
        <f>국문!I220</f>
        <v>44439</v>
      </c>
      <c r="J220" s="23" t="str">
        <f t="shared" ca="1" si="33"/>
        <v>Complete</v>
      </c>
    </row>
    <row r="221" spans="1:10" customFormat="1" ht="38.25" customHeight="1">
      <c r="A221" s="1" t="e">
        <f t="shared" si="32"/>
        <v>#REF!</v>
      </c>
      <c r="B221" s="2" t="str">
        <f>VLOOKUP(국문!B221,Sheet1!$A:$B,2,0)</f>
        <v>Poland</v>
      </c>
      <c r="C221" s="3" t="str">
        <f>VLOOKUP(국문!C221,Sheet1!$C:$D,2,0)</f>
        <v>PDH POLSKA S.A</v>
      </c>
      <c r="D221" s="4" t="str">
        <f>VLOOKUP(국문!D221,Sheet1!$E:$F,2,0)</f>
        <v>Hyundai Engineering Co., Ltd</v>
      </c>
      <c r="E221" s="9" t="str">
        <f>VLOOKUP(국문!E221,Sheet1!$G:$H,2,0)</f>
        <v>Polimery Police PDH/PP Project - Mechanical piping work PKG2</v>
      </c>
      <c r="F221" s="4" t="str">
        <f>VLOOKUP(국문!F221,Sheet1!$I:$J,2,0)</f>
        <v>Petrochemical</v>
      </c>
      <c r="G221" s="4" t="str">
        <f>VLOOKUP(국문!G221,Sheet1!$K:$L,2,0)</f>
        <v>Mech/Piping</v>
      </c>
      <c r="H221" s="5">
        <f>국문!H221</f>
        <v>44044</v>
      </c>
      <c r="I221" s="6">
        <f>국문!I221</f>
        <v>44530</v>
      </c>
      <c r="J221" t="str">
        <f t="shared" ca="1" si="33"/>
        <v>Complete</v>
      </c>
    </row>
    <row r="222" spans="1:10" customFormat="1" ht="38.25" customHeight="1">
      <c r="A222" s="1" t="e">
        <f t="shared" si="32"/>
        <v>#REF!</v>
      </c>
      <c r="B222" s="2" t="str">
        <f>VLOOKUP(국문!B222,Sheet1!$A:$B,2,0)</f>
        <v>Korea</v>
      </c>
      <c r="C222" s="3" t="str">
        <f>VLOOKUP(국문!C222,Sheet1!$C:$D,2,0)</f>
        <v>POSCO Co., Ltd</v>
      </c>
      <c r="D222" s="4" t="str">
        <f>VLOOKUP(국문!D222,Sheet1!$E:$F,2,0)</f>
        <v>POSCO E&amp;C Co., Ltd</v>
      </c>
      <c r="E222" s="9" t="str">
        <f>VLOOKUP(국문!E222,Sheet1!$G:$H,2,0)</f>
        <v>(Gwangyang) Installation of truck hoppers for by-product treatment of iron making</v>
      </c>
      <c r="F222" s="4" t="str">
        <f>VLOOKUP(국문!F222,Sheet1!$I:$J,2,0)</f>
        <v>Steel Mill</v>
      </c>
      <c r="G222" s="4" t="str">
        <f>VLOOKUP(국문!G222,Sheet1!$K:$L,2,0)</f>
        <v>Mech</v>
      </c>
      <c r="H222" s="5">
        <f>국문!H222</f>
        <v>44025</v>
      </c>
      <c r="I222" s="6">
        <f>국문!I222</f>
        <v>44286</v>
      </c>
      <c r="J222" t="str">
        <f t="shared" ca="1" si="33"/>
        <v>Complete</v>
      </c>
    </row>
    <row r="223" spans="1:10" customFormat="1" ht="38.25" customHeight="1">
      <c r="A223" s="1" t="e">
        <f t="shared" si="32"/>
        <v>#REF!</v>
      </c>
      <c r="B223" s="2" t="str">
        <f>VLOOKUP(국문!B223,Sheet1!$A:$B,2,0)</f>
        <v>Korea</v>
      </c>
      <c r="C223" s="3" t="str">
        <f>VLOOKUP(국문!C223,Sheet1!$C:$D,2,0)</f>
        <v>Samsung Electronics Co., Ltd</v>
      </c>
      <c r="D223" s="4" t="str">
        <f>VLOOKUP(국문!D223,Sheet1!$E:$F,2,0)</f>
        <v>Samsung C&amp;T Co., Ltd</v>
      </c>
      <c r="E223" s="9" t="str">
        <f>VLOOKUP(국문!E223,Sheet1!$G:$H,2,0)</f>
        <v>Pyeongtaek FAB 3rd new construction facility preliminary work, section 1</v>
      </c>
      <c r="F223" s="4" t="str">
        <f>VLOOKUP(국문!F223,Sheet1!$I:$J,2,0)</f>
        <v>High-Tech</v>
      </c>
      <c r="G223" s="4" t="str">
        <f>VLOOKUP(국문!G223,Sheet1!$K:$L,2,0)</f>
        <v>Mech</v>
      </c>
      <c r="H223" s="5">
        <f>국문!H223</f>
        <v>44018</v>
      </c>
      <c r="I223" s="6">
        <f>국문!I223</f>
        <v>44681</v>
      </c>
      <c r="J223" t="str">
        <f t="shared" ca="1" si="33"/>
        <v>Complete</v>
      </c>
    </row>
    <row r="224" spans="1:10" customFormat="1" ht="38.25" customHeight="1">
      <c r="A224" s="1" t="e">
        <f t="shared" si="32"/>
        <v>#REF!</v>
      </c>
      <c r="B224" s="2" t="str">
        <f>VLOOKUP(국문!B224,Sheet1!$A:$B,2,0)</f>
        <v xml:space="preserve">Vietnam </v>
      </c>
      <c r="C224" s="3" t="str">
        <f>VLOOKUP(국문!C224,Sheet1!$C:$D,2,0)</f>
        <v>Hyosung VINA Chemical Co., Ltd</v>
      </c>
      <c r="D224" s="4" t="str">
        <f>VLOOKUP(국문!D224,Sheet1!$E:$F,2,0)</f>
        <v>SGC E-Tech Construction Co., Ltd</v>
      </c>
      <c r="E224" s="9" t="str">
        <f>VLOOKUP(국문!E224,Sheet1!$G:$H,2,0)</f>
        <v>Vietnam HSVC1 PP5 Project-Mechanical piping work</v>
      </c>
      <c r="F224" s="4" t="str">
        <f>VLOOKUP(국문!F224,Sheet1!$I:$J,2,0)</f>
        <v>Petrochemical</v>
      </c>
      <c r="G224" s="4" t="str">
        <f>VLOOKUP(국문!G224,Sheet1!$K:$L,2,0)</f>
        <v>Mech/Piping</v>
      </c>
      <c r="H224" s="5">
        <f>국문!H224</f>
        <v>44015</v>
      </c>
      <c r="I224" s="6">
        <f>국문!I224</f>
        <v>44447</v>
      </c>
      <c r="J224" t="str">
        <f t="shared" ca="1" si="33"/>
        <v>Complete</v>
      </c>
    </row>
    <row r="225" spans="1:10" customFormat="1" ht="38.25" customHeight="1">
      <c r="A225" s="1" t="e">
        <f t="shared" si="32"/>
        <v>#REF!</v>
      </c>
      <c r="B225" s="2" t="str">
        <f>VLOOKUP(국문!B225,Sheet1!$A:$B,2,0)</f>
        <v xml:space="preserve">Vietnam </v>
      </c>
      <c r="C225" s="3" t="str">
        <f>VLOOKUP(국문!C225,Sheet1!$C:$D,2,0)</f>
        <v>Hyosung VINA Chemical Co., Ltd</v>
      </c>
      <c r="D225" s="4" t="str">
        <f>VLOOKUP(국문!D225,Sheet1!$E:$F,2,0)</f>
        <v>SGC E-Tech Construction Co., Ltd</v>
      </c>
      <c r="E225" s="9" t="str">
        <f>VLOOKUP(국문!E225,Sheet1!$G:$H,2,0)</f>
        <v>Vietnam HSVC OL1 Project-Mechanical piping steel structure construction (Zone 1)</v>
      </c>
      <c r="F225" s="4" t="str">
        <f>VLOOKUP(국문!F225,Sheet1!$I:$J,2,0)</f>
        <v>Petrochemical</v>
      </c>
      <c r="G225" s="4" t="str">
        <f>VLOOKUP(국문!G225,Sheet1!$K:$L,2,0)</f>
        <v>Mech/Piping/Stl.Str</v>
      </c>
      <c r="H225" s="5">
        <f>국문!H225</f>
        <v>44007</v>
      </c>
      <c r="I225" s="6">
        <f>국문!I225</f>
        <v>44650</v>
      </c>
      <c r="J225" t="str">
        <f t="shared" ca="1" si="33"/>
        <v>Complete</v>
      </c>
    </row>
    <row r="226" spans="1:10" customFormat="1" ht="38.25" customHeight="1">
      <c r="A226" s="1" t="e">
        <f t="shared" si="32"/>
        <v>#REF!</v>
      </c>
      <c r="B226" s="2" t="str">
        <f>VLOOKUP(국문!B226,Sheet1!$A:$B,2,0)</f>
        <v>Korea</v>
      </c>
      <c r="C226" s="3" t="str">
        <f>VLOOKUP(국문!C226,Sheet1!$C:$D,2,0)</f>
        <v>Samsung Electronics Co., Ltd</v>
      </c>
      <c r="D226" s="4" t="str">
        <f>VLOOKUP(국문!D226,Sheet1!$E:$F,2,0)</f>
        <v>Samsung C&amp;T Co., Ltd</v>
      </c>
      <c r="E226" s="9" t="str">
        <f>VLOOKUP(국문!E226,Sheet1!$G:$H,2,0)</f>
        <v>Pyeongtaek Fire Fighting Equipment Section 1 (4-1)</v>
      </c>
      <c r="F226" s="4" t="str">
        <f>VLOOKUP(국문!F226,Sheet1!$I:$J,2,0)</f>
        <v>High-Tech</v>
      </c>
      <c r="G226" s="4" t="str">
        <f>VLOOKUP(국문!G226,Sheet1!$K:$L,2,0)</f>
        <v>Mech</v>
      </c>
      <c r="H226" s="5">
        <f>국문!H226</f>
        <v>44005</v>
      </c>
      <c r="I226" s="6">
        <f>국문!I226</f>
        <v>44347</v>
      </c>
      <c r="J226" t="str">
        <f t="shared" ca="1" si="33"/>
        <v>Complete</v>
      </c>
    </row>
    <row r="227" spans="1:10" customFormat="1" ht="38.25" customHeight="1">
      <c r="A227" s="1" t="e">
        <f t="shared" si="32"/>
        <v>#REF!</v>
      </c>
      <c r="B227" s="2" t="str">
        <f>VLOOKUP(국문!B227,Sheet1!$A:$B,2,0)</f>
        <v>Korea</v>
      </c>
      <c r="C227" s="3" t="str">
        <f>VLOOKUP(국문!C227,Sheet1!$C:$D,2,0)</f>
        <v>Yeoju Energy Service</v>
      </c>
      <c r="D227" s="4" t="str">
        <f>VLOOKUP(국문!D227,Sheet1!$E:$F,2,0)</f>
        <v>SK Engineering &amp; Construction Co., Ltd</v>
      </c>
      <c r="E227" s="9" t="str">
        <f>VLOOKUP(국문!E227,Sheet1!$G:$H,2,0)</f>
        <v>Yeoju Mechanical construction of natural gas power plant construction B</v>
      </c>
      <c r="F227" s="4" t="str">
        <f>VLOOKUP(국문!F227,Sheet1!$I:$J,2,0)</f>
        <v>Power</v>
      </c>
      <c r="G227" s="4" t="str">
        <f>VLOOKUP(국문!G227,Sheet1!$K:$L,2,0)</f>
        <v>Mech</v>
      </c>
      <c r="H227" s="5">
        <f>국문!H227</f>
        <v>44000</v>
      </c>
      <c r="I227" s="6">
        <f>국문!I227</f>
        <v>45291</v>
      </c>
      <c r="J227" t="str">
        <f t="shared" ca="1" si="33"/>
        <v>Complete</v>
      </c>
    </row>
    <row r="228" spans="1:10" customFormat="1" ht="38.25" customHeight="1">
      <c r="A228" s="1" t="e">
        <f t="shared" si="32"/>
        <v>#REF!</v>
      </c>
      <c r="B228" s="2" t="str">
        <f>VLOOKUP(국문!B228,Sheet1!$A:$B,2,0)</f>
        <v>Korea</v>
      </c>
      <c r="C228" s="3" t="str">
        <f>VLOOKUP(국문!C228,Sheet1!$C:$D,2,0)</f>
        <v>Samsung Electronics Co., Ltd</v>
      </c>
      <c r="D228" s="4" t="str">
        <f>VLOOKUP(국문!D228,Sheet1!$E:$F,2,0)</f>
        <v>Samsung C&amp;T Co., Ltd</v>
      </c>
      <c r="E228" s="9" t="str">
        <f>VLOOKUP(국문!E228,Sheet1!$G:$H,2,0)</f>
        <v>Pyeongtaek FAB 2nd New Construction, Lower West Side, Upper Upper East Side, General Equipment Section 5 (3-3)</v>
      </c>
      <c r="F228" s="4" t="str">
        <f>VLOOKUP(국문!F228,Sheet1!$I:$J,2,0)</f>
        <v>High-Tech</v>
      </c>
      <c r="G228" s="4" t="str">
        <f>VLOOKUP(국문!G228,Sheet1!$K:$L,2,0)</f>
        <v>Mech</v>
      </c>
      <c r="H228" s="5">
        <f>국문!H228</f>
        <v>43992</v>
      </c>
      <c r="I228" s="6">
        <f>국문!I228</f>
        <v>44286</v>
      </c>
      <c r="J228" t="str">
        <f t="shared" ca="1" si="33"/>
        <v>Complete</v>
      </c>
    </row>
    <row r="229" spans="1:10" customFormat="1" ht="38.25" customHeight="1" collapsed="1">
      <c r="A229" s="1" t="e">
        <f t="shared" si="32"/>
        <v>#REF!</v>
      </c>
      <c r="B229" s="2" t="str">
        <f>VLOOKUP(국문!B229,Sheet1!$A:$B,2,0)</f>
        <v>Korea</v>
      </c>
      <c r="C229" s="3" t="str">
        <f>VLOOKUP(국문!C229,Sheet1!$C:$D,2,0)</f>
        <v>GS Caltex Co., Ltd</v>
      </c>
      <c r="D229" s="4" t="str">
        <f>VLOOKUP(국문!D229,Sheet1!$E:$F,2,0)</f>
        <v>GS Engineering &amp; Construction Co., Ltd</v>
      </c>
      <c r="E229" s="9" t="str">
        <f>VLOOKUP(국문!E229,Sheet1!$G:$H,2,0)</f>
        <v>MFC Project (Jeonnam) Steel Structure Area 4 (Factory 1, Factory 2)</v>
      </c>
      <c r="F229" s="4" t="str">
        <f>VLOOKUP(국문!F229,Sheet1!$I:$J,2,0)</f>
        <v>Petrochemical</v>
      </c>
      <c r="G229" s="4" t="str">
        <f>VLOOKUP(국문!G229,Sheet1!$K:$L,2,0)</f>
        <v>Stl.Str</v>
      </c>
      <c r="H229" s="5">
        <f>국문!H229</f>
        <v>43971</v>
      </c>
      <c r="I229" s="6">
        <f>국문!I229</f>
        <v>44043</v>
      </c>
      <c r="J229" t="str">
        <f t="shared" ca="1" si="33"/>
        <v>Complete</v>
      </c>
    </row>
    <row r="230" spans="1:10" customFormat="1" ht="38.25" customHeight="1">
      <c r="A230" s="1" t="e">
        <f t="shared" si="32"/>
        <v>#REF!</v>
      </c>
      <c r="B230" s="2" t="str">
        <f>VLOOKUP(국문!B230,Sheet1!$A:$B,2,0)</f>
        <v>Indonesia</v>
      </c>
      <c r="C230" s="3" t="str">
        <f>VLOOKUP(국문!C230,Sheet1!$C:$D,2,0)</f>
        <v>PT.Pertamina</v>
      </c>
      <c r="D230" s="4" t="str">
        <f>VLOOKUP(국문!D230,Sheet1!$E:$F,2,0)</f>
        <v>Hyundai Engineering Co., Ltd</v>
      </c>
      <c r="E230" s="9" t="str">
        <f>VLOOKUP(국문!E230,Sheet1!$G:$H,2,0)</f>
        <v>RDMP Balikpapan JO Project - Piping Works (PKG3)</v>
      </c>
      <c r="F230" s="4" t="str">
        <f>VLOOKUP(국문!F230,Sheet1!$I:$J,2,0)</f>
        <v>Refinery</v>
      </c>
      <c r="G230" s="4" t="str">
        <f>VLOOKUP(국문!G230,Sheet1!$K:$L,2,0)</f>
        <v>Piping</v>
      </c>
      <c r="H230" s="5">
        <f>국문!H230</f>
        <v>43963</v>
      </c>
      <c r="I230" s="6">
        <f>국문!I230</f>
        <v>45291</v>
      </c>
      <c r="J230" t="str">
        <f t="shared" ca="1" si="33"/>
        <v>Complete</v>
      </c>
    </row>
    <row r="231" spans="1:10" customFormat="1" ht="38.25" customHeight="1">
      <c r="A231" s="1" t="e">
        <f t="shared" si="32"/>
        <v>#REF!</v>
      </c>
      <c r="B231" s="2" t="str">
        <f>VLOOKUP(국문!B231,Sheet1!$A:$B,2,0)</f>
        <v>Korea</v>
      </c>
      <c r="C231" s="3" t="str">
        <f>VLOOKUP(국문!C231,Sheet1!$C:$D,2,0)</f>
        <v>Samsung Display Co., Ltd</v>
      </c>
      <c r="D231" s="4" t="str">
        <f>VLOOKUP(국문!D231,Sheet1!$E:$F,2,0)</f>
        <v>Samsung Display Co., Ltd</v>
      </c>
      <c r="E231" s="9" t="str">
        <f>VLOOKUP(국문!E231,Sheet1!$G:$H,2,0)</f>
        <v>QD-PJT MOD 4F secondary piping hook-up construction</v>
      </c>
      <c r="F231" s="4" t="str">
        <f>VLOOKUP(국문!F231,Sheet1!$I:$J,2,0)</f>
        <v>High-Tech</v>
      </c>
      <c r="G231" s="4" t="str">
        <f>VLOOKUP(국문!G231,Sheet1!$K:$L,2,0)</f>
        <v>Piping</v>
      </c>
      <c r="H231" s="5">
        <f>국문!H231</f>
        <v>43951</v>
      </c>
      <c r="I231" s="6">
        <f>국문!I231</f>
        <v>44561</v>
      </c>
      <c r="J231" t="str">
        <f t="shared" ca="1" si="33"/>
        <v>Complete</v>
      </c>
    </row>
    <row r="232" spans="1:10" customFormat="1" ht="38.25" customHeight="1">
      <c r="A232" s="1" t="e">
        <f t="shared" si="32"/>
        <v>#REF!</v>
      </c>
      <c r="B232" s="2" t="str">
        <f>VLOOKUP(국문!B232,Sheet1!$A:$B,2,0)</f>
        <v>Korea</v>
      </c>
      <c r="C232" s="3" t="str">
        <f>VLOOKUP(국문!C232,Sheet1!$C:$D,2,0)</f>
        <v>LG Chem Co., Ltd</v>
      </c>
      <c r="D232" s="4" t="str">
        <f>VLOOKUP(국문!D232,Sheet1!$E:$F,2,0)</f>
        <v>LG Chem Co., Ltd</v>
      </c>
      <c r="E232" s="9" t="str">
        <f>VLOOKUP(국문!E232,Sheet1!$G:$H,2,0)</f>
        <v>NPG 40Kt additional expansion of the PJT mechanical piping</v>
      </c>
      <c r="F232" s="4" t="str">
        <f>VLOOKUP(국문!F232,Sheet1!$I:$J,2,0)</f>
        <v>Petrochemical</v>
      </c>
      <c r="G232" s="4" t="str">
        <f>VLOOKUP(국문!G232,Sheet1!$K:$L,2,0)</f>
        <v>Mech/Piping</v>
      </c>
      <c r="H232" s="5">
        <f>국문!H232</f>
        <v>43949</v>
      </c>
      <c r="I232" s="6">
        <f>국문!I232</f>
        <v>43981</v>
      </c>
      <c r="J232" t="str">
        <f t="shared" ref="J232:J295" ca="1" si="34">IF(I232-$J$3&gt;0,"On Going","Complete")</f>
        <v>Complete</v>
      </c>
    </row>
    <row r="233" spans="1:10" customFormat="1" ht="38.25" customHeight="1">
      <c r="A233" s="1" t="e">
        <f t="shared" ref="A233:A296" si="35">A232+1</f>
        <v>#REF!</v>
      </c>
      <c r="B233" s="2" t="str">
        <f>VLOOKUP(국문!B233,Sheet1!$A:$B,2,0)</f>
        <v>Korea</v>
      </c>
      <c r="C233" s="3" t="str">
        <f>VLOOKUP(국문!C233,Sheet1!$C:$D,2,0)</f>
        <v>LG Chem Co., Ltd</v>
      </c>
      <c r="D233" s="4" t="str">
        <f>VLOOKUP(국문!D233,Sheet1!$E:$F,2,0)</f>
        <v>LG Chem Co., Ltd</v>
      </c>
      <c r="E233" s="9" t="str">
        <f>VLOOKUP(국문!E233,Sheet1!$G:$H,2,0)</f>
        <v>[GTG project] Construction order-civil engineering, piping, steel frame</v>
      </c>
      <c r="F233" s="4" t="str">
        <f>VLOOKUP(국문!F233,Sheet1!$I:$J,2,0)</f>
        <v>Petrochemical</v>
      </c>
      <c r="G233" s="4" t="str">
        <f>VLOOKUP(국문!G233,Sheet1!$K:$L,2,0)</f>
        <v>Civil engineering/Piping/Stl.Str</v>
      </c>
      <c r="H233" s="5">
        <f>국문!H233</f>
        <v>43944</v>
      </c>
      <c r="I233" s="6">
        <f>국문!I233</f>
        <v>44196</v>
      </c>
      <c r="J233" t="str">
        <f t="shared" ca="1" si="34"/>
        <v>Complete</v>
      </c>
    </row>
    <row r="234" spans="1:10" customFormat="1" ht="38.25" customHeight="1">
      <c r="A234" s="1" t="e">
        <f t="shared" si="35"/>
        <v>#REF!</v>
      </c>
      <c r="B234" s="2" t="str">
        <f>VLOOKUP(국문!B234,Sheet1!$A:$B,2,0)</f>
        <v>Korea</v>
      </c>
      <c r="C234" s="3" t="str">
        <f>VLOOKUP(국문!C234,Sheet1!$C:$D,2,0)</f>
        <v>LG Chem Co., Ltd</v>
      </c>
      <c r="D234" s="4" t="str">
        <f>VLOOKUP(국문!D234,Sheet1!$E:$F,2,0)</f>
        <v>GS Engineering &amp; Construction Co., Ltd</v>
      </c>
      <c r="E234" s="9" t="str">
        <f>VLOOKUP(국문!E234,Sheet1!$G:$H,2,0)</f>
        <v>Yeosu No.2 Complex Project (Jeonnam) Thermal insulation Painting (NCC#1)</v>
      </c>
      <c r="F234" s="4" t="str">
        <f>VLOOKUP(국문!F234,Sheet1!$I:$J,2,0)</f>
        <v>Petrochemical</v>
      </c>
      <c r="G234" s="4" t="str">
        <f>VLOOKUP(국문!G234,Sheet1!$K:$L,2,0)</f>
        <v>Insulation/Painting</v>
      </c>
      <c r="H234" s="5">
        <f>국문!H234</f>
        <v>43942</v>
      </c>
      <c r="I234" s="6">
        <f>국문!I234</f>
        <v>44377</v>
      </c>
      <c r="J234" t="str">
        <f t="shared" ca="1" si="34"/>
        <v>Complete</v>
      </c>
    </row>
    <row r="235" spans="1:10" customFormat="1" ht="38.25" customHeight="1">
      <c r="A235" s="1" t="e">
        <f t="shared" si="35"/>
        <v>#REF!</v>
      </c>
      <c r="B235" s="2" t="str">
        <f>VLOOKUP(국문!B235,Sheet1!$A:$B,2,0)</f>
        <v>Korea</v>
      </c>
      <c r="C235" s="3" t="str">
        <f>VLOOKUP(국문!C235,Sheet1!$C:$D,2,0)</f>
        <v>LG Chem Co., Ltd</v>
      </c>
      <c r="D235" s="4" t="str">
        <f>VLOOKUP(국문!D235,Sheet1!$E:$F,2,0)</f>
        <v>GS Engineering &amp; Construction Co., Ltd</v>
      </c>
      <c r="E235" s="9" t="str">
        <f>VLOOKUP(국문!E235,Sheet1!$G:$H,2,0)</f>
        <v>Yeosu No.2 Complex Project (Jeonnam) Thermal insulation (HDPE)</v>
      </c>
      <c r="F235" s="4" t="str">
        <f>VLOOKUP(국문!F235,Sheet1!$I:$J,2,0)</f>
        <v>Petrochemical</v>
      </c>
      <c r="G235" s="4" t="str">
        <f>VLOOKUP(국문!G235,Sheet1!$K:$L,2,0)</f>
        <v>Insulation</v>
      </c>
      <c r="H235" s="5">
        <f>국문!H235</f>
        <v>43942</v>
      </c>
      <c r="I235" s="6">
        <f>국문!I235</f>
        <v>44377</v>
      </c>
      <c r="J235" t="str">
        <f t="shared" ca="1" si="34"/>
        <v>Complete</v>
      </c>
    </row>
    <row r="236" spans="1:10" customFormat="1" ht="38.25" customHeight="1">
      <c r="A236" s="1" t="e">
        <f t="shared" si="35"/>
        <v>#REF!</v>
      </c>
      <c r="B236" s="2" t="str">
        <f>VLOOKUP(국문!B236,Sheet1!$A:$B,2,0)</f>
        <v>Korea</v>
      </c>
      <c r="C236" s="3" t="str">
        <f>VLOOKUP(국문!C236,Sheet1!$C:$D,2,0)</f>
        <v>Hyundai Steel Co., Ltd</v>
      </c>
      <c r="D236" s="4" t="str">
        <f>VLOOKUP(국문!D236,Sheet1!$E:$F,2,0)</f>
        <v>Hyundai Rotem Co., Ltd</v>
      </c>
      <c r="E236" s="9" t="str">
        <f>VLOOKUP(국문!E236,Sheet1!$G:$H,2,0)</f>
        <v>Hyundai Steel 1st blast furnace water delivery facility ST-1B normalization work</v>
      </c>
      <c r="F236" s="4" t="str">
        <f>VLOOKUP(국문!F236,Sheet1!$I:$J,2,0)</f>
        <v>Steel Mill</v>
      </c>
      <c r="G236" s="4" t="str">
        <f>VLOOKUP(국문!G236,Sheet1!$K:$L,2,0)</f>
        <v>Mech</v>
      </c>
      <c r="H236" s="5">
        <f>국문!H236</f>
        <v>43937</v>
      </c>
      <c r="I236" s="6">
        <f>국문!I236</f>
        <v>43966</v>
      </c>
      <c r="J236" t="str">
        <f t="shared" ca="1" si="34"/>
        <v>Complete</v>
      </c>
    </row>
    <row r="237" spans="1:10" customFormat="1" ht="38.25" customHeight="1">
      <c r="A237" s="1" t="e">
        <f t="shared" si="35"/>
        <v>#REF!</v>
      </c>
      <c r="B237" s="2" t="str">
        <f>VLOOKUP(국문!B237,Sheet1!$A:$B,2,0)</f>
        <v>Korea</v>
      </c>
      <c r="C237" s="3" t="str">
        <f>VLOOKUP(국문!C237,Sheet1!$C:$D,2,0)</f>
        <v>Samsung Electronics Co., Ltd</v>
      </c>
      <c r="D237" s="4" t="str">
        <f>VLOOKUP(국문!D237,Sheet1!$E:$F,2,0)</f>
        <v>Samsung C&amp;T Co., Ltd</v>
      </c>
      <c r="E237" s="9" t="str">
        <f>VLOOKUP(국문!E237,Sheet1!$G:$H,2,0)</f>
        <v>Pyeongtaek FAB Phase2 New construction/ general facilities Section 6 on the upper east side</v>
      </c>
      <c r="F237" s="4" t="str">
        <f>VLOOKUP(국문!F237,Sheet1!$I:$J,2,0)</f>
        <v>High-Tech</v>
      </c>
      <c r="G237" s="4" t="str">
        <f>VLOOKUP(국문!G237,Sheet1!$K:$L,2,0)</f>
        <v>Mech</v>
      </c>
      <c r="H237" s="5">
        <f>국문!H237</f>
        <v>43935</v>
      </c>
      <c r="I237" s="6">
        <f>국문!I237</f>
        <v>44347</v>
      </c>
      <c r="J237" t="str">
        <f t="shared" ca="1" si="34"/>
        <v>Complete</v>
      </c>
    </row>
    <row r="238" spans="1:10" customFormat="1" ht="38.25" customHeight="1">
      <c r="A238" s="1" t="e">
        <f t="shared" si="35"/>
        <v>#REF!</v>
      </c>
      <c r="B238" s="2" t="str">
        <f>VLOOKUP(국문!B238,Sheet1!$A:$B,2,0)</f>
        <v>Korea</v>
      </c>
      <c r="C238" s="3" t="str">
        <f>VLOOKUP(국문!C238,Sheet1!$C:$D,2,0)</f>
        <v>GS Caltex Co., Ltd</v>
      </c>
      <c r="D238" s="4" t="str">
        <f>VLOOKUP(국문!D238,Sheet1!$E:$F,2,0)</f>
        <v>GS Engineering &amp; Construction Co., Ltd</v>
      </c>
      <c r="E238" s="9" t="str">
        <f>VLOOKUP(국문!E238,Sheet1!$G:$H,2,0)</f>
        <v>MFC Project (Jeonnam) Machine / Pipe Installation Insulation Work (PE &amp; Utility Area)</v>
      </c>
      <c r="F238" s="4" t="str">
        <f>VLOOKUP(국문!F238,Sheet1!$I:$J,2,0)</f>
        <v>Petrochemical</v>
      </c>
      <c r="G238" s="4" t="str">
        <f>VLOOKUP(국문!G238,Sheet1!$K:$L,2,0)</f>
        <v>Insulation</v>
      </c>
      <c r="H238" s="5">
        <f>국문!H238</f>
        <v>43926</v>
      </c>
      <c r="I238" s="6">
        <f>국문!I238</f>
        <v>44243</v>
      </c>
      <c r="J238" t="str">
        <f t="shared" ca="1" si="34"/>
        <v>Complete</v>
      </c>
    </row>
    <row r="239" spans="1:10" customFormat="1" ht="38.25" customHeight="1">
      <c r="A239" s="1" t="e">
        <f t="shared" si="35"/>
        <v>#REF!</v>
      </c>
      <c r="B239" s="2" t="str">
        <f>VLOOKUP(국문!B239,Sheet1!$A:$B,2,0)</f>
        <v>Korea</v>
      </c>
      <c r="C239" s="3" t="str">
        <f>VLOOKUP(국문!C239,Sheet1!$C:$D,2,0)</f>
        <v>GS Caltex Co., Ltd</v>
      </c>
      <c r="D239" s="4" t="str">
        <f>VLOOKUP(국문!D239,Sheet1!$E:$F,2,0)</f>
        <v>GS NTech Co., Ltd</v>
      </c>
      <c r="E239" s="9" t="str">
        <f>VLOOKUP(국문!E239,Sheet1!$G:$H,2,0)</f>
        <v>GS Entec_Yeosu MFC_TOWER(Yongjam) 3th insulation work</v>
      </c>
      <c r="F239" s="4" t="str">
        <f>VLOOKUP(국문!F239,Sheet1!$I:$J,2,0)</f>
        <v>Refinery</v>
      </c>
      <c r="G239" s="4" t="str">
        <f>VLOOKUP(국문!G239,Sheet1!$K:$L,2,0)</f>
        <v>Insulation</v>
      </c>
      <c r="H239" s="5">
        <f>국문!H239</f>
        <v>43926</v>
      </c>
      <c r="I239" s="6">
        <f>국문!I239</f>
        <v>43947</v>
      </c>
      <c r="J239" t="str">
        <f t="shared" ca="1" si="34"/>
        <v>Complete</v>
      </c>
    </row>
    <row r="240" spans="1:10" customFormat="1" ht="38.25" customHeight="1">
      <c r="A240" s="1" t="e">
        <f t="shared" si="35"/>
        <v>#REF!</v>
      </c>
      <c r="B240" s="2" t="str">
        <f>VLOOKUP(국문!B240,Sheet1!$A:$B,2,0)</f>
        <v>Korea</v>
      </c>
      <c r="C240" s="3" t="str">
        <f>VLOOKUP(국문!C240,Sheet1!$C:$D,2,0)</f>
        <v>Samsung Electronics Co., Ltd</v>
      </c>
      <c r="D240" s="4" t="str">
        <f>VLOOKUP(국문!D240,Sheet1!$E:$F,2,0)</f>
        <v>Samsung C&amp;T Co., Ltd</v>
      </c>
      <c r="E240" s="9" t="str">
        <f>VLOOKUP(국문!E240,Sheet1!$G:$H,2,0)</f>
        <v>Pyeongtaek FAB Phase2 New construction/ firefighting machinery Section 4 on the upper east side</v>
      </c>
      <c r="F240" s="4" t="str">
        <f>VLOOKUP(국문!F240,Sheet1!$I:$J,2,0)</f>
        <v>High-Tech</v>
      </c>
      <c r="G240" s="4" t="str">
        <f>VLOOKUP(국문!G240,Sheet1!$K:$L,2,0)</f>
        <v>Mech</v>
      </c>
      <c r="H240" s="5">
        <f>국문!H240</f>
        <v>43923</v>
      </c>
      <c r="I240" s="6">
        <f>국문!I240</f>
        <v>44347</v>
      </c>
      <c r="J240" t="str">
        <f t="shared" ca="1" si="34"/>
        <v>Complete</v>
      </c>
    </row>
    <row r="241" spans="1:10" customFormat="1" ht="38.25" customHeight="1">
      <c r="A241" s="1" t="e">
        <f t="shared" si="35"/>
        <v>#REF!</v>
      </c>
      <c r="B241" s="2" t="str">
        <f>VLOOKUP(국문!B241,Sheet1!$A:$B,2,0)</f>
        <v>Poland</v>
      </c>
      <c r="C241" s="3" t="str">
        <f>VLOOKUP(국문!C241,Sheet1!$C:$D,2,0)</f>
        <v>PDH POLSKA S.A</v>
      </c>
      <c r="D241" s="4" t="str">
        <f>VLOOKUP(국문!D241,Sheet1!$E:$F,2,0)</f>
        <v>Hyundai Engineering Co., Ltd</v>
      </c>
      <c r="E241" s="9" t="str">
        <f>VLOOKUP(국문!E241,Sheet1!$G:$H,2,0)</f>
        <v>Polimery Police PDH/PP Project - Painting Work</v>
      </c>
      <c r="F241" s="4" t="str">
        <f>VLOOKUP(국문!F241,Sheet1!$I:$J,2,0)</f>
        <v>Petrochemical</v>
      </c>
      <c r="G241" s="4" t="str">
        <f>VLOOKUP(국문!G241,Sheet1!$K:$L,2,0)</f>
        <v>Painting</v>
      </c>
      <c r="H241" s="5">
        <f>국문!H241</f>
        <v>43922</v>
      </c>
      <c r="I241" s="6">
        <f>국문!I241</f>
        <v>44593</v>
      </c>
      <c r="J241" t="str">
        <f t="shared" ca="1" si="34"/>
        <v>Complete</v>
      </c>
    </row>
    <row r="242" spans="1:10" customFormat="1" ht="38.25" customHeight="1">
      <c r="A242" s="1" t="e">
        <f t="shared" si="35"/>
        <v>#REF!</v>
      </c>
      <c r="B242" s="2" t="str">
        <f>VLOOKUP(국문!B242,Sheet1!$A:$B,2,0)</f>
        <v>Korea</v>
      </c>
      <c r="C242" s="3" t="str">
        <f>VLOOKUP(국문!C242,Sheet1!$C:$D,2,0)</f>
        <v>Hanwha Solution Co., Ltd</v>
      </c>
      <c r="D242" s="4" t="str">
        <f>VLOOKUP(국문!D242,Sheet1!$E:$F,2,0)</f>
        <v>Hanwha Engineering &amp; Construction Co., Ltd</v>
      </c>
      <c r="E242" s="9" t="str">
        <f>VLOOKUP(국문!E242,Sheet1!$G:$H,2,0)</f>
        <v>HCC OA increasing production Project transpiration of machinery, piping, steel construction</v>
      </c>
      <c r="F242" s="4" t="str">
        <f>VLOOKUP(국문!F242,Sheet1!$I:$J,2,0)</f>
        <v>Petrochemical</v>
      </c>
      <c r="G242" s="4" t="str">
        <f>VLOOKUP(국문!G242,Sheet1!$K:$L,2,0)</f>
        <v>Mech/Piping/Stl.Str</v>
      </c>
      <c r="H242" s="5">
        <f>국문!H242</f>
        <v>43917</v>
      </c>
      <c r="I242" s="6">
        <f>국문!I242</f>
        <v>44196</v>
      </c>
      <c r="J242" t="str">
        <f t="shared" ca="1" si="34"/>
        <v>Complete</v>
      </c>
    </row>
    <row r="243" spans="1:10" customFormat="1" ht="38.25" customHeight="1" collapsed="1">
      <c r="A243" s="1" t="e">
        <f t="shared" si="35"/>
        <v>#REF!</v>
      </c>
      <c r="B243" s="2" t="str">
        <f>VLOOKUP(국문!B243,Sheet1!$A:$B,2,0)</f>
        <v>Korea</v>
      </c>
      <c r="C243" s="3" t="str">
        <f>VLOOKUP(국문!C243,Sheet1!$C:$D,2,0)</f>
        <v>Hanwha Solution Co., Ltd</v>
      </c>
      <c r="D243" s="4" t="str">
        <f>VLOOKUP(국문!D243,Sheet1!$E:$F,2,0)</f>
        <v>Hanwha Engineering &amp; Construction Co., Ltd</v>
      </c>
      <c r="E243" s="9" t="str">
        <f>VLOOKUP(국문!E243,Sheet1!$G:$H,2,0)</f>
        <v>HCC HYCO PJT Machinery, piping, and steel construction</v>
      </c>
      <c r="F243" s="4" t="str">
        <f>VLOOKUP(국문!F243,Sheet1!$I:$J,2,0)</f>
        <v>Petrochemical</v>
      </c>
      <c r="G243" s="4" t="str">
        <f>VLOOKUP(국문!G243,Sheet1!$K:$L,2,0)</f>
        <v>Mech/Piping/Stl.Str</v>
      </c>
      <c r="H243" s="5">
        <f>국문!H243</f>
        <v>43917</v>
      </c>
      <c r="I243" s="6">
        <f>국문!I243</f>
        <v>44286</v>
      </c>
      <c r="J243" t="str">
        <f t="shared" ca="1" si="34"/>
        <v>Complete</v>
      </c>
    </row>
    <row r="244" spans="1:10" customFormat="1" ht="38.25" customHeight="1">
      <c r="A244" s="1" t="e">
        <f t="shared" si="35"/>
        <v>#REF!</v>
      </c>
      <c r="B244" s="2" t="str">
        <f>VLOOKUP(국문!B244,Sheet1!$A:$B,2,0)</f>
        <v>Korea</v>
      </c>
      <c r="C244" s="3" t="str">
        <f>VLOOKUP(국문!C244,Sheet1!$C:$D,2,0)</f>
        <v>LG Chem Co., Ltd</v>
      </c>
      <c r="D244" s="4" t="str">
        <f>VLOOKUP(국문!D244,Sheet1!$E:$F,2,0)</f>
        <v>LG Chem Co., Ltd</v>
      </c>
      <c r="E244" s="9" t="str">
        <f>VLOOKUP(국문!E244,Sheet1!$G:$H,2,0)</f>
        <v>Synthetic rubber RTO Duct work</v>
      </c>
      <c r="F244" s="4" t="str">
        <f>VLOOKUP(국문!F244,Sheet1!$I:$J,2,0)</f>
        <v>Petrochemical</v>
      </c>
      <c r="G244" s="4" t="str">
        <f>VLOOKUP(국문!G244,Sheet1!$K:$L,2,0)</f>
        <v>Piping</v>
      </c>
      <c r="H244" s="5">
        <f>국문!H244</f>
        <v>43915</v>
      </c>
      <c r="I244" s="6">
        <f>국문!I244</f>
        <v>44043</v>
      </c>
      <c r="J244" t="str">
        <f t="shared" ca="1" si="34"/>
        <v>Complete</v>
      </c>
    </row>
    <row r="245" spans="1:10" customFormat="1" ht="38.25" customHeight="1">
      <c r="A245" s="1" t="e">
        <f t="shared" si="35"/>
        <v>#REF!</v>
      </c>
      <c r="B245" s="2" t="str">
        <f>VLOOKUP(국문!B245,Sheet1!$A:$B,2,0)</f>
        <v>Korea</v>
      </c>
      <c r="C245" s="3" t="str">
        <f>VLOOKUP(국문!C245,Sheet1!$C:$D,2,0)</f>
        <v>GS Caltex Co., Ltd</v>
      </c>
      <c r="D245" s="4" t="str">
        <f>VLOOKUP(국문!D245,Sheet1!$E:$F,2,0)</f>
        <v>GS NTech Co., Ltd</v>
      </c>
      <c r="E245" s="9" t="str">
        <f>VLOOKUP(국문!E245,Sheet1!$G:$H,2,0)</f>
        <v>GS Entec_Yeosu MFC_TOWER(Yongjam) 4th insulation work</v>
      </c>
      <c r="F245" s="4" t="str">
        <f>VLOOKUP(국문!F245,Sheet1!$I:$J,2,0)</f>
        <v>Refinery</v>
      </c>
      <c r="G245" s="4" t="str">
        <f>VLOOKUP(국문!G245,Sheet1!$K:$L,2,0)</f>
        <v>Insulation</v>
      </c>
      <c r="H245" s="5">
        <f>국문!H245</f>
        <v>43912</v>
      </c>
      <c r="I245" s="6">
        <f>국문!I245</f>
        <v>43946</v>
      </c>
      <c r="J245" t="str">
        <f t="shared" ca="1" si="34"/>
        <v>Complete</v>
      </c>
    </row>
    <row r="246" spans="1:10" customFormat="1" ht="38.25" customHeight="1">
      <c r="A246" s="1" t="e">
        <f t="shared" si="35"/>
        <v>#REF!</v>
      </c>
      <c r="B246" s="2" t="str">
        <f>VLOOKUP(국문!B246,Sheet1!$A:$B,2,0)</f>
        <v>Korea</v>
      </c>
      <c r="C246" s="3" t="str">
        <f>VLOOKUP(국문!C246,Sheet1!$C:$D,2,0)</f>
        <v>GS Caltex Co., Ltd</v>
      </c>
      <c r="D246" s="4" t="str">
        <f>VLOOKUP(국문!D246,Sheet1!$E:$F,2,0)</f>
        <v>GS NTech Co., Ltd</v>
      </c>
      <c r="E246" s="9" t="str">
        <f>VLOOKUP(국문!E246,Sheet1!$G:$H,2,0)</f>
        <v>GS Entec_Yeosu MFC_TOWER(Yongjam) and 4th insulation work</v>
      </c>
      <c r="F246" s="4" t="str">
        <f>VLOOKUP(국문!F246,Sheet1!$I:$J,2,0)</f>
        <v>Refinery</v>
      </c>
      <c r="G246" s="4" t="str">
        <f>VLOOKUP(국문!G246,Sheet1!$K:$L,2,0)</f>
        <v>Insulation</v>
      </c>
      <c r="H246" s="5">
        <f>국문!H246</f>
        <v>43912</v>
      </c>
      <c r="I246" s="6">
        <f>국문!I246</f>
        <v>43946</v>
      </c>
      <c r="J246" t="str">
        <f t="shared" ca="1" si="34"/>
        <v>Complete</v>
      </c>
    </row>
    <row r="247" spans="1:10" customFormat="1" ht="38.25" customHeight="1">
      <c r="A247" s="1" t="e">
        <f t="shared" si="35"/>
        <v>#REF!</v>
      </c>
      <c r="B247" s="2" t="str">
        <f>VLOOKUP(국문!B247,Sheet1!$A:$B,2,0)</f>
        <v>Korea</v>
      </c>
      <c r="C247" s="3" t="str">
        <f>VLOOKUP(국문!C247,Sheet1!$C:$D,2,0)</f>
        <v>POSCO Co., Ltd</v>
      </c>
      <c r="D247" s="4" t="str">
        <f>VLOOKUP(국문!D247,Sheet1!$E:$F,2,0)</f>
        <v>POSCO E&amp;C Co., Ltd</v>
      </c>
      <c r="E247" s="9" t="str">
        <f>VLOOKUP(국문!E247,Sheet1!$G:$H,2,0)</f>
        <v>Gwangyang 3rd Steel 2nd converter Con-Link individual machine construction</v>
      </c>
      <c r="F247" s="4" t="str">
        <f>VLOOKUP(국문!F247,Sheet1!$I:$J,2,0)</f>
        <v>Steel Mill</v>
      </c>
      <c r="G247" s="4" t="str">
        <f>VLOOKUP(국문!G247,Sheet1!$K:$L,2,0)</f>
        <v>Mech</v>
      </c>
      <c r="H247" s="5">
        <f>국문!H247</f>
        <v>43903</v>
      </c>
      <c r="I247" s="6">
        <f>국문!I247</f>
        <v>44012</v>
      </c>
      <c r="J247" t="str">
        <f t="shared" ca="1" si="34"/>
        <v>Complete</v>
      </c>
    </row>
    <row r="248" spans="1:10" customFormat="1" ht="38.25" customHeight="1">
      <c r="A248" s="1" t="e">
        <f t="shared" si="35"/>
        <v>#REF!</v>
      </c>
      <c r="B248" s="2" t="str">
        <f>VLOOKUP(국문!B248,Sheet1!$A:$B,2,0)</f>
        <v>Korea</v>
      </c>
      <c r="C248" s="3" t="str">
        <f>VLOOKUP(국문!C248,Sheet1!$C:$D,2,0)</f>
        <v>POSCO Co., Ltd</v>
      </c>
      <c r="D248" s="4" t="str">
        <f>VLOOKUP(국문!D248,Sheet1!$E:$F,2,0)</f>
        <v>POSCO E&amp;C Co., Ltd</v>
      </c>
      <c r="E248" s="9" t="str">
        <f>VLOOKUP(국문!E248,Sheet1!$G:$H,2,0)</f>
        <v>Gwangyang 3 blast furnace Dry Pit water coverage improvement (construction) machine installation</v>
      </c>
      <c r="F248" s="4" t="str">
        <f>VLOOKUP(국문!F248,Sheet1!$I:$J,2,0)</f>
        <v>Steel Mill</v>
      </c>
      <c r="G248" s="4" t="str">
        <f>VLOOKUP(국문!G248,Sheet1!$K:$L,2,0)</f>
        <v>Mech</v>
      </c>
      <c r="H248" s="5">
        <f>국문!H248</f>
        <v>43902</v>
      </c>
      <c r="I248" s="6">
        <f>국문!I248</f>
        <v>44397</v>
      </c>
      <c r="J248" t="str">
        <f t="shared" ca="1" si="34"/>
        <v>Complete</v>
      </c>
    </row>
    <row r="249" spans="1:10" customFormat="1" ht="38.25" customHeight="1">
      <c r="A249" s="1" t="e">
        <f t="shared" si="35"/>
        <v>#REF!</v>
      </c>
      <c r="B249" s="2" t="str">
        <f>VLOOKUP(국문!B249,Sheet1!$A:$B,2,0)</f>
        <v>Korea</v>
      </c>
      <c r="C249" s="3" t="str">
        <f>VLOOKUP(국문!C249,Sheet1!$C:$D,2,0)</f>
        <v>Samsung C&amp;T Co., Ltd</v>
      </c>
      <c r="D249" s="4" t="str">
        <f>VLOOKUP(국문!D249,Sheet1!$E:$F,2,0)</f>
        <v>Samsung C&amp;T Co., Ltd</v>
      </c>
      <c r="E249" s="9" t="str">
        <f>VLOOKUP(국문!E249,Sheet1!$G:$H,2,0)</f>
        <v>China X2 ph2 finishing construction materials (Off-shore) duct facilities and 184 other</v>
      </c>
      <c r="F249" s="4" t="str">
        <f>VLOOKUP(국문!F249,Sheet1!$I:$J,2,0)</f>
        <v>High-Tech</v>
      </c>
      <c r="G249" s="4" t="str">
        <f>VLOOKUP(국문!G249,Sheet1!$K:$L,2,0)</f>
        <v>Piping</v>
      </c>
      <c r="H249" s="5">
        <f>국문!H249</f>
        <v>43895</v>
      </c>
      <c r="I249" s="6">
        <f>국문!I249</f>
        <v>44135</v>
      </c>
      <c r="J249" t="str">
        <f t="shared" ca="1" si="34"/>
        <v>Complete</v>
      </c>
    </row>
    <row r="250" spans="1:10" customFormat="1" ht="38.25" customHeight="1">
      <c r="A250" s="1" t="e">
        <f t="shared" si="35"/>
        <v>#REF!</v>
      </c>
      <c r="B250" s="2" t="str">
        <f>VLOOKUP(국문!B250,Sheet1!$A:$B,2,0)</f>
        <v xml:space="preserve">Vietnam </v>
      </c>
      <c r="C250" s="3" t="str">
        <f>VLOOKUP(국문!C250,Sheet1!$C:$D,2,0)</f>
        <v>Long Son Petrochemical Co., Ltd.</v>
      </c>
      <c r="D250" s="4" t="str">
        <f>VLOOKUP(국문!D250,Sheet1!$E:$F,2,0)</f>
        <v>PVC-MS</v>
      </c>
      <c r="E250" s="9" t="str">
        <f>VLOOKUP(국문!E250,Sheet1!$G:$H,2,0)</f>
        <v>Piping in Trestle Piperack</v>
      </c>
      <c r="F250" s="4" t="str">
        <f>VLOOKUP(국문!F250,Sheet1!$I:$J,2,0)</f>
        <v>Petrochemical</v>
      </c>
      <c r="G250" s="4" t="str">
        <f>VLOOKUP(국문!G250,Sheet1!$K:$L,2,0)</f>
        <v>Piping</v>
      </c>
      <c r="H250" s="5">
        <f>국문!H250</f>
        <v>43895</v>
      </c>
      <c r="I250" s="6">
        <f>국문!I250</f>
        <v>44439</v>
      </c>
      <c r="J250" t="str">
        <f t="shared" ca="1" si="34"/>
        <v>Complete</v>
      </c>
    </row>
    <row r="251" spans="1:10" customFormat="1" ht="38.25" customHeight="1">
      <c r="A251" s="1" t="e">
        <f t="shared" si="35"/>
        <v>#REF!</v>
      </c>
      <c r="B251" s="2" t="str">
        <f>VLOOKUP(국문!B251,Sheet1!$A:$B,2,0)</f>
        <v>Korea</v>
      </c>
      <c r="C251" s="3" t="str">
        <f>VLOOKUP(국문!C251,Sheet1!$C:$D,2,0)</f>
        <v>GS Caltex Co., Ltd</v>
      </c>
      <c r="D251" s="4" t="str">
        <f>VLOOKUP(국문!D251,Sheet1!$E:$F,2,0)</f>
        <v>GS Caltex Co., Ltd</v>
      </c>
      <c r="E251" s="9" t="str">
        <f>VLOOKUP(국문!E251,Sheet1!$G:$H,2,0)</f>
        <v>600,000 barrel tank area OWS pipe replacement work (Sapo Terminal)</v>
      </c>
      <c r="F251" s="4" t="str">
        <f>VLOOKUP(국문!F251,Sheet1!$I:$J,2,0)</f>
        <v>Refinery</v>
      </c>
      <c r="G251" s="4" t="str">
        <f>VLOOKUP(국문!G251,Sheet1!$K:$L,2,0)</f>
        <v>Piping</v>
      </c>
      <c r="H251" s="5">
        <f>국문!H251</f>
        <v>43889</v>
      </c>
      <c r="I251" s="6">
        <f>국문!I251</f>
        <v>44012</v>
      </c>
      <c r="J251" t="str">
        <f t="shared" ca="1" si="34"/>
        <v>Complete</v>
      </c>
    </row>
    <row r="252" spans="1:10" customFormat="1" ht="38.25" customHeight="1">
      <c r="A252" s="1" t="e">
        <f t="shared" si="35"/>
        <v>#REF!</v>
      </c>
      <c r="B252" s="2" t="str">
        <f>VLOOKUP(국문!B252,Sheet1!$A:$B,2,0)</f>
        <v xml:space="preserve">Vietnam </v>
      </c>
      <c r="C252" s="3" t="str">
        <f>VLOOKUP(국문!C252,Sheet1!$C:$D,2,0)</f>
        <v>Hyosung VINA Chemical Co., Ltd</v>
      </c>
      <c r="D252" s="4" t="str">
        <f>VLOOKUP(국문!D252,Sheet1!$E:$F,2,0)</f>
        <v>Hyosung VINA Chemical Co., Ltd</v>
      </c>
      <c r="E252" s="9" t="str">
        <f>VLOOKUP(국문!E252,Sheet1!$G:$H,2,0)</f>
        <v>LPG Cavern &amp; Loading/Unloading Facilities Machinery Piping work</v>
      </c>
      <c r="F252" s="4" t="str">
        <f>VLOOKUP(국문!F252,Sheet1!$I:$J,2,0)</f>
        <v>Gas</v>
      </c>
      <c r="G252" s="4" t="str">
        <f>VLOOKUP(국문!G252,Sheet1!$K:$L,2,0)</f>
        <v>Mech/Piping</v>
      </c>
      <c r="H252" s="5">
        <f>국문!H252</f>
        <v>43872</v>
      </c>
      <c r="I252" s="6">
        <f>국문!I252</f>
        <v>44575</v>
      </c>
      <c r="J252" t="str">
        <f t="shared" ca="1" si="34"/>
        <v>Complete</v>
      </c>
    </row>
    <row r="253" spans="1:10" customFormat="1" ht="38.25" customHeight="1">
      <c r="A253" s="1" t="e">
        <f t="shared" si="35"/>
        <v>#REF!</v>
      </c>
      <c r="B253" s="2" t="str">
        <f>VLOOKUP(국문!B253,Sheet1!$A:$B,2,0)</f>
        <v>Korea</v>
      </c>
      <c r="C253" s="3" t="str">
        <f>VLOOKUP(국문!C253,Sheet1!$C:$D,2,0)</f>
        <v>POSCO Co., Ltd</v>
      </c>
      <c r="D253" s="4" t="str">
        <f>VLOOKUP(국문!D253,Sheet1!$E:$F,2,0)</f>
        <v>POSCO E&amp;C Co., Ltd</v>
      </c>
      <c r="E253" s="9" t="str">
        <f>VLOOKUP(국문!E253,Sheet1!$G:$H,2,0)</f>
        <v>Gwangyang 3 sintered old replacement (construction) _2nd insulation</v>
      </c>
      <c r="F253" s="4" t="str">
        <f>VLOOKUP(국문!F253,Sheet1!$I:$J,2,0)</f>
        <v>Steel Mill</v>
      </c>
      <c r="G253" s="4" t="str">
        <f>VLOOKUP(국문!G253,Sheet1!$K:$L,2,0)</f>
        <v>Insulation</v>
      </c>
      <c r="H253" s="5">
        <f>국문!H253</f>
        <v>43866</v>
      </c>
      <c r="I253" s="6">
        <f>국문!I253</f>
        <v>44012</v>
      </c>
      <c r="J253" t="str">
        <f t="shared" ca="1" si="34"/>
        <v>Complete</v>
      </c>
    </row>
    <row r="254" spans="1:10" customFormat="1" ht="38.25" customHeight="1">
      <c r="A254" s="1" t="e">
        <f t="shared" si="35"/>
        <v>#REF!</v>
      </c>
      <c r="B254" s="2" t="str">
        <f>VLOOKUP(국문!B254,Sheet1!$A:$B,2,0)</f>
        <v>Korea</v>
      </c>
      <c r="C254" s="3" t="str">
        <f>VLOOKUP(국문!C254,Sheet1!$C:$D,2,0)</f>
        <v>HD Hyundai Oilbank Co., Ltd</v>
      </c>
      <c r="D254" s="4" t="str">
        <f>VLOOKUP(국문!D254,Sheet1!$E:$F,2,0)</f>
        <v>HD Hyundai Oilbank Co., Ltd</v>
      </c>
      <c r="E254" s="9" t="str">
        <f>VLOOKUP(국문!E254,Sheet1!$G:$H,2,0)</f>
        <v>DCU MS-1804 (Blow Down Drum) Internal repair work</v>
      </c>
      <c r="F254" s="4" t="str">
        <f>VLOOKUP(국문!F254,Sheet1!$I:$J,2,0)</f>
        <v>Refinery</v>
      </c>
      <c r="G254" s="4" t="str">
        <f>VLOOKUP(국문!G254,Sheet1!$K:$L,2,0)</f>
        <v>Mech/Piping</v>
      </c>
      <c r="H254" s="5">
        <f>국문!H254</f>
        <v>43864</v>
      </c>
      <c r="I254" s="6">
        <f>국문!I254</f>
        <v>44196</v>
      </c>
      <c r="J254" t="str">
        <f t="shared" ca="1" si="34"/>
        <v>Complete</v>
      </c>
    </row>
    <row r="255" spans="1:10" customFormat="1" ht="38.25" customHeight="1">
      <c r="A255" s="1" t="e">
        <f t="shared" si="35"/>
        <v>#REF!</v>
      </c>
      <c r="B255" s="2" t="str">
        <f>VLOOKUP(국문!B255,Sheet1!$A:$B,2,0)</f>
        <v>Korea</v>
      </c>
      <c r="C255" s="3" t="str">
        <f>VLOOKUP(국문!C255,Sheet1!$C:$D,2,0)</f>
        <v>Samsung Electronics Co., Ltd</v>
      </c>
      <c r="D255" s="4" t="str">
        <f>VLOOKUP(국문!D255,Sheet1!$E:$F,2,0)</f>
        <v>Samsung C&amp;T Co., Ltd</v>
      </c>
      <c r="E255" s="9" t="str">
        <f>VLOOKUP(국문!E255,Sheet1!$G:$H,2,0)</f>
        <v>Asan 1 Clean Room Finishing Construction (FAB Building) [Finishing] General Facility Construction Section 2</v>
      </c>
      <c r="F255" s="4" t="str">
        <f>VLOOKUP(국문!F255,Sheet1!$I:$J,2,0)</f>
        <v>High-Tech</v>
      </c>
      <c r="G255" s="4" t="str">
        <f>VLOOKUP(국문!G255,Sheet1!$K:$L,2,0)</f>
        <v>Piping</v>
      </c>
      <c r="H255" s="5">
        <f>국문!H255</f>
        <v>43861</v>
      </c>
      <c r="I255" s="6">
        <f>국문!I255</f>
        <v>44211</v>
      </c>
      <c r="J255" t="str">
        <f t="shared" ca="1" si="34"/>
        <v>Complete</v>
      </c>
    </row>
    <row r="256" spans="1:10" customFormat="1" ht="38.25" customHeight="1">
      <c r="A256" s="1" t="e">
        <f t="shared" si="35"/>
        <v>#REF!</v>
      </c>
      <c r="B256" s="2" t="str">
        <f>VLOOKUP(국문!B256,Sheet1!$A:$B,2,0)</f>
        <v>Korea</v>
      </c>
      <c r="C256" s="3" t="str">
        <f>VLOOKUP(국문!C256,Sheet1!$C:$D,2,0)</f>
        <v>LG Chem Co., Ltd</v>
      </c>
      <c r="D256" s="4" t="str">
        <f>VLOOKUP(국문!D256,Sheet1!$E:$F,2,0)</f>
        <v>D&amp;O Co., Ltd</v>
      </c>
      <c r="E256" s="9" t="str">
        <f>VLOOKUP(국문!E256,Sheet1!$G:$H,2,0)</f>
        <v>Yeosu B-PJT (Chemical / Plumbing / Steel Installation)</v>
      </c>
      <c r="F256" s="4" t="str">
        <f>VLOOKUP(국문!F256,Sheet1!$I:$J,2,0)</f>
        <v>Petrochemical</v>
      </c>
      <c r="G256" s="4" t="str">
        <f>VLOOKUP(국문!G256,Sheet1!$K:$L,2,0)</f>
        <v>Mech/Piping/Stl.Str</v>
      </c>
      <c r="H256" s="5">
        <f>국문!H256</f>
        <v>43851</v>
      </c>
      <c r="I256" s="6">
        <f>국문!I256</f>
        <v>44135</v>
      </c>
      <c r="J256" t="str">
        <f t="shared" ca="1" si="34"/>
        <v>Complete</v>
      </c>
    </row>
    <row r="257" spans="1:10" customFormat="1" ht="38.25" customHeight="1" collapsed="1">
      <c r="A257" s="1" t="e">
        <f t="shared" si="35"/>
        <v>#REF!</v>
      </c>
      <c r="B257" s="2" t="str">
        <f>VLOOKUP(국문!B257,Sheet1!$A:$B,2,0)</f>
        <v>Korea</v>
      </c>
      <c r="C257" s="3" t="str">
        <f>VLOOKUP(국문!C257,Sheet1!$C:$D,2,0)</f>
        <v>SK Materials Co., Ltd</v>
      </c>
      <c r="D257" s="4" t="str">
        <f>VLOOKUP(국문!D257,Sheet1!$E:$F,2,0)</f>
        <v>SK Air Gas Co., Ltd</v>
      </c>
      <c r="E257" s="9" t="str">
        <f>VLOOKUP(국문!E257,Sheet1!$G:$H,2,0)</f>
        <v>Purchase request for UPP GN2 new piping work (underground section)</v>
      </c>
      <c r="F257" s="4" t="str">
        <f>VLOOKUP(국문!F257,Sheet1!$I:$J,2,0)</f>
        <v>Gas</v>
      </c>
      <c r="G257" s="4" t="str">
        <f>VLOOKUP(국문!G257,Sheet1!$K:$L,2,0)</f>
        <v>Piping</v>
      </c>
      <c r="H257" s="5">
        <f>국문!H257</f>
        <v>43838</v>
      </c>
      <c r="I257" s="6">
        <f>국문!I257</f>
        <v>44104</v>
      </c>
      <c r="J257" t="str">
        <f t="shared" ca="1" si="34"/>
        <v>Complete</v>
      </c>
    </row>
    <row r="258" spans="1:10" customFormat="1" ht="38.25" customHeight="1">
      <c r="A258" s="1" t="e">
        <f t="shared" si="35"/>
        <v>#REF!</v>
      </c>
      <c r="B258" s="2" t="str">
        <f>VLOOKUP(국문!B258,Sheet1!$A:$B,2,0)</f>
        <v>Poland</v>
      </c>
      <c r="C258" s="3" t="str">
        <f>VLOOKUP(국문!C258,Sheet1!$C:$D,2,0)</f>
        <v>PDH POLSKA S.A</v>
      </c>
      <c r="D258" s="4" t="str">
        <f>VLOOKUP(국문!D258,Sheet1!$E:$F,2,0)</f>
        <v>Hyundai Engineering Co., Ltd</v>
      </c>
      <c r="E258" s="9" t="str">
        <f>VLOOKUP(국문!E258,Sheet1!$G:$H,2,0)</f>
        <v>Polimery Police PDH/PP Project - Double Wall Tank Installation</v>
      </c>
      <c r="F258" s="4" t="str">
        <f>VLOOKUP(국문!F258,Sheet1!$I:$J,2,0)</f>
        <v>Petrochemical</v>
      </c>
      <c r="G258" s="4" t="str">
        <f>VLOOKUP(국문!G258,Sheet1!$K:$L,2,0)</f>
        <v>Tank</v>
      </c>
      <c r="H258" s="5">
        <f>국문!H258</f>
        <v>43831</v>
      </c>
      <c r="I258" s="6">
        <f>국문!I258</f>
        <v>44531</v>
      </c>
      <c r="J258" t="str">
        <f t="shared" ca="1" si="34"/>
        <v>Complete</v>
      </c>
    </row>
    <row r="259" spans="1:10" customFormat="1" ht="38.25" customHeight="1">
      <c r="A259" s="1" t="e">
        <f t="shared" si="35"/>
        <v>#REF!</v>
      </c>
      <c r="B259" s="2" t="str">
        <f>VLOOKUP(국문!B259,Sheet1!$A:$B,2,0)</f>
        <v>Korea</v>
      </c>
      <c r="C259" s="3" t="str">
        <f>VLOOKUP(국문!C259,Sheet1!$C:$D,2,0)</f>
        <v>LG Chem Co., Ltd</v>
      </c>
      <c r="D259" s="4" t="str">
        <f>VLOOKUP(국문!D259,Sheet1!$E:$F,2,0)</f>
        <v>D&amp;O Co., Ltd</v>
      </c>
      <c r="E259" s="9" t="str">
        <f>VLOOKUP(국문!E259,Sheet1!$G:$H,2,0)</f>
        <v>Chemical Yeosu NCC UT / O SInstallation work</v>
      </c>
      <c r="F259" s="4" t="str">
        <f>VLOOKUP(국문!F259,Sheet1!$I:$J,2,0)</f>
        <v>Petrochemical</v>
      </c>
      <c r="G259" s="4" t="str">
        <f>VLOOKUP(국문!G259,Sheet1!$K:$L,2,0)</f>
        <v>Scafolding</v>
      </c>
      <c r="H259" s="5">
        <f>국문!H259</f>
        <v>43815</v>
      </c>
      <c r="I259" s="6">
        <f>국문!I259</f>
        <v>44196</v>
      </c>
      <c r="J259" t="str">
        <f t="shared" ca="1" si="34"/>
        <v>Complete</v>
      </c>
    </row>
    <row r="260" spans="1:10" customFormat="1" ht="38.25" customHeight="1">
      <c r="A260" s="1" t="e">
        <f t="shared" si="35"/>
        <v>#REF!</v>
      </c>
      <c r="B260" s="2" t="str">
        <f>VLOOKUP(국문!B260,Sheet1!$A:$B,2,0)</f>
        <v>Oman</v>
      </c>
      <c r="C260" s="3" t="str">
        <f>VLOOKUP(국문!C260,Sheet1!$C:$D,2,0)</f>
        <v>Salalah Methanol Company</v>
      </c>
      <c r="D260" s="4" t="str">
        <f>VLOOKUP(국문!D260,Sheet1!$E:$F,2,0)</f>
        <v>SNC-LAVALIN ENC</v>
      </c>
      <c r="E260" s="9" t="str">
        <f>VLOOKUP(국문!E260,Sheet1!$G:$H,2,0)</f>
        <v>Salalah Ammonia Project</v>
      </c>
      <c r="F260" s="4" t="str">
        <f>VLOOKUP(국문!F260,Sheet1!$I:$J,2,0)</f>
        <v>Petrochemical</v>
      </c>
      <c r="G260" s="4" t="str">
        <f>VLOOKUP(국문!G260,Sheet1!$K:$L,2,0)</f>
        <v>Mech/Piping/Civil engineering</v>
      </c>
      <c r="H260" s="5">
        <f>국문!H260</f>
        <v>43810</v>
      </c>
      <c r="I260" s="6">
        <f>국문!I260</f>
        <v>44530</v>
      </c>
      <c r="J260" t="str">
        <f t="shared" ca="1" si="34"/>
        <v>Complete</v>
      </c>
    </row>
    <row r="261" spans="1:10" customFormat="1" ht="38.25" customHeight="1">
      <c r="A261" s="1" t="e">
        <f t="shared" si="35"/>
        <v>#REF!</v>
      </c>
      <c r="B261" s="2" t="str">
        <f>VLOOKUP(국문!B261,Sheet1!$A:$B,2,0)</f>
        <v>Korea</v>
      </c>
      <c r="C261" s="3" t="str">
        <f>VLOOKUP(국문!C261,Sheet1!$C:$D,2,0)</f>
        <v>LG Chem Co., Ltd</v>
      </c>
      <c r="D261" s="4" t="str">
        <f>VLOOKUP(국문!D261,Sheet1!$E:$F,2,0)</f>
        <v>D&amp;O Co., Ltd</v>
      </c>
      <c r="E261" s="9" t="str">
        <f>VLOOKUP(국문!E261,Sheet1!$G:$H,2,0)</f>
        <v>Chemical Yeosu NCC UT / OS Steel Structure Installation</v>
      </c>
      <c r="F261" s="4" t="str">
        <f>VLOOKUP(국문!F261,Sheet1!$I:$J,2,0)</f>
        <v>Petrochemical</v>
      </c>
      <c r="G261" s="4" t="str">
        <f>VLOOKUP(국문!G261,Sheet1!$K:$L,2,0)</f>
        <v>Stl.Str</v>
      </c>
      <c r="H261" s="5">
        <f>국문!H261</f>
        <v>43800</v>
      </c>
      <c r="I261" s="6">
        <f>국문!I261</f>
        <v>44196</v>
      </c>
      <c r="J261" t="str">
        <f t="shared" ca="1" si="34"/>
        <v>Complete</v>
      </c>
    </row>
    <row r="262" spans="1:10" customFormat="1" ht="38.25" customHeight="1">
      <c r="A262" s="1" t="e">
        <f t="shared" si="35"/>
        <v>#REF!</v>
      </c>
      <c r="B262" s="2" t="str">
        <f>VLOOKUP(국문!B262,Sheet1!$A:$B,2,0)</f>
        <v>Korea</v>
      </c>
      <c r="C262" s="3" t="str">
        <f>VLOOKUP(국문!C262,Sheet1!$C:$D,2,0)</f>
        <v>LG Chem Co., Ltd</v>
      </c>
      <c r="D262" s="4" t="str">
        <f>VLOOKUP(국문!D262,Sheet1!$E:$F,2,0)</f>
        <v>D&amp;O Co., Ltd</v>
      </c>
      <c r="E262" s="9" t="str">
        <f>VLOOKUP(국문!E262,Sheet1!$G:$H,2,0)</f>
        <v>Chemical Yeosu NCC UT / OS Mechanical piping installation work</v>
      </c>
      <c r="F262" s="4" t="str">
        <f>VLOOKUP(국문!F262,Sheet1!$I:$J,2,0)</f>
        <v>Petrochemical</v>
      </c>
      <c r="G262" s="4" t="str">
        <f>VLOOKUP(국문!G262,Sheet1!$K:$L,2,0)</f>
        <v>Mech/Piping</v>
      </c>
      <c r="H262" s="5">
        <f>국문!H262</f>
        <v>43800</v>
      </c>
      <c r="I262" s="6">
        <f>국문!I262</f>
        <v>44196</v>
      </c>
      <c r="J262" t="str">
        <f t="shared" ca="1" si="34"/>
        <v>Complete</v>
      </c>
    </row>
    <row r="263" spans="1:10" customFormat="1" ht="38.25" customHeight="1">
      <c r="A263" s="1" t="e">
        <f t="shared" si="35"/>
        <v>#REF!</v>
      </c>
      <c r="B263" s="2" t="str">
        <f>VLOOKUP(국문!B263,Sheet1!$A:$B,2,0)</f>
        <v>Korea</v>
      </c>
      <c r="C263" s="3" t="str">
        <f>VLOOKUP(국문!C263,Sheet1!$C:$D,2,0)</f>
        <v>CGN Daesan Electric Power Co., Ltd</v>
      </c>
      <c r="D263" s="4" t="str">
        <f>VLOOKUP(국문!D263,Sheet1!$E:$F,2,0)</f>
        <v>Hyundai Engineering &amp; Construction Co., Ltd</v>
      </c>
      <c r="E263" s="9" t="str">
        <f>VLOOKUP(국문!E263,Sheet1!$G:$H,2,0)</f>
        <v>Daesan Biomass Power Plant Construction Insulation</v>
      </c>
      <c r="F263" s="4" t="str">
        <f>VLOOKUP(국문!F263,Sheet1!$I:$J,2,0)</f>
        <v>Power</v>
      </c>
      <c r="G263" s="4" t="str">
        <f>VLOOKUP(국문!G263,Sheet1!$K:$L,2,0)</f>
        <v>Insulation</v>
      </c>
      <c r="H263" s="5">
        <f>국문!H263</f>
        <v>43784</v>
      </c>
      <c r="I263" s="6">
        <f>국문!I263</f>
        <v>44255</v>
      </c>
      <c r="J263" t="str">
        <f t="shared" ca="1" si="34"/>
        <v>Complete</v>
      </c>
    </row>
    <row r="264" spans="1:10" customFormat="1" ht="38.25" customHeight="1">
      <c r="A264" s="1" t="e">
        <f t="shared" si="35"/>
        <v>#REF!</v>
      </c>
      <c r="B264" s="2" t="str">
        <f>VLOOKUP(국문!B264,Sheet1!$A:$B,2,0)</f>
        <v>Korea</v>
      </c>
      <c r="C264" s="3" t="str">
        <f>VLOOKUP(국문!C264,Sheet1!$C:$D,2,0)</f>
        <v>Ulsan PP Co., Ltd</v>
      </c>
      <c r="D264" s="4" t="str">
        <f>VLOOKUP(국문!D264,Sheet1!$E:$F,2,0)</f>
        <v>SK Engineering &amp; Construction Co., Ltd</v>
      </c>
      <c r="E264" s="9" t="str">
        <f>VLOOKUP(국문!E264,Sheet1!$G:$H,2,0)</f>
        <v>Ulsan PP Project Machinery / Plumbing / EQ Steel Structure (PKG # 3)</v>
      </c>
      <c r="F264" s="4" t="str">
        <f>VLOOKUP(국문!F264,Sheet1!$I:$J,2,0)</f>
        <v>Petrochemical</v>
      </c>
      <c r="G264" s="4" t="str">
        <f>VLOOKUP(국문!G264,Sheet1!$K:$L,2,0)</f>
        <v>Mech/Piping/Stl.Str</v>
      </c>
      <c r="H264" s="5">
        <f>국문!H264</f>
        <v>43767</v>
      </c>
      <c r="I264" s="6">
        <f>국문!I264</f>
        <v>44316</v>
      </c>
      <c r="J264" t="str">
        <f t="shared" ca="1" si="34"/>
        <v>Complete</v>
      </c>
    </row>
    <row r="265" spans="1:10" customFormat="1" ht="38.25" customHeight="1">
      <c r="A265" s="1" t="e">
        <f t="shared" si="35"/>
        <v>#REF!</v>
      </c>
      <c r="B265" s="2" t="str">
        <f>VLOOKUP(국문!B265,Sheet1!$A:$B,2,0)</f>
        <v>Korea</v>
      </c>
      <c r="C265" s="3" t="str">
        <f>VLOOKUP(국문!C265,Sheet1!$C:$D,2,0)</f>
        <v>LG Chem Co., Ltd</v>
      </c>
      <c r="D265" s="4" t="str">
        <f>VLOOKUP(국문!D265,Sheet1!$E:$F,2,0)</f>
        <v>GS Engineering &amp; Construction Co., Ltd</v>
      </c>
      <c r="E265" s="9" t="str">
        <f>VLOOKUP(국문!E265,Sheet1!$G:$H,2,0)</f>
        <v>Yeosu No.2 Complex Project(Cheonnam)Steel (PKG-2,Module)</v>
      </c>
      <c r="F265" s="4" t="str">
        <f>VLOOKUP(국문!F265,Sheet1!$I:$J,2,0)</f>
        <v>Petrochemical</v>
      </c>
      <c r="G265" s="4" t="str">
        <f>VLOOKUP(국문!G265,Sheet1!$K:$L,2,0)</f>
        <v>Stl.Str</v>
      </c>
      <c r="H265" s="5">
        <f>국문!H265</f>
        <v>43766</v>
      </c>
      <c r="I265" s="6">
        <f>국문!I265</f>
        <v>43921</v>
      </c>
      <c r="J265" t="str">
        <f t="shared" ca="1" si="34"/>
        <v>Complete</v>
      </c>
    </row>
    <row r="266" spans="1:10" customFormat="1" ht="38.25" customHeight="1">
      <c r="A266" s="1" t="e">
        <f t="shared" si="35"/>
        <v>#REF!</v>
      </c>
      <c r="B266" s="2" t="str">
        <f>VLOOKUP(국문!B266,Sheet1!$A:$B,2,0)</f>
        <v>Korea</v>
      </c>
      <c r="C266" s="3" t="str">
        <f>VLOOKUP(국문!C266,Sheet1!$C:$D,2,0)</f>
        <v>LG Chem Co., Ltd</v>
      </c>
      <c r="D266" s="4" t="str">
        <f>VLOOKUP(국문!D266,Sheet1!$E:$F,2,0)</f>
        <v>D&amp;O Co., Ltd</v>
      </c>
      <c r="E266" s="9" t="str">
        <f>VLOOKUP(국문!E266,Sheet1!$G:$H,2,0)</f>
        <v>Yeosu H-Project, Piping Installation</v>
      </c>
      <c r="F266" s="4" t="str">
        <f>VLOOKUP(국문!F266,Sheet1!$I:$J,2,0)</f>
        <v>Petrochemical</v>
      </c>
      <c r="G266" s="4" t="str">
        <f>VLOOKUP(국문!G266,Sheet1!$K:$L,2,0)</f>
        <v>Mech/Piping</v>
      </c>
      <c r="H266" s="5">
        <f>국문!H266</f>
        <v>43762</v>
      </c>
      <c r="I266" s="6">
        <f>국문!I266</f>
        <v>43890</v>
      </c>
      <c r="J266" t="str">
        <f t="shared" ca="1" si="34"/>
        <v>Complete</v>
      </c>
    </row>
    <row r="267" spans="1:10" customFormat="1" ht="38.25" customHeight="1">
      <c r="A267" s="1" t="e">
        <f t="shared" si="35"/>
        <v>#REF!</v>
      </c>
      <c r="B267" s="2" t="str">
        <f>VLOOKUP(국문!B267,Sheet1!$A:$B,2,0)</f>
        <v>Korea</v>
      </c>
      <c r="C267" s="3" t="str">
        <f>VLOOKUP(국문!C267,Sheet1!$C:$D,2,0)</f>
        <v>LG Chem Co., Ltd</v>
      </c>
      <c r="D267" s="4" t="str">
        <f>VLOOKUP(국문!D267,Sheet1!$E:$F,2,0)</f>
        <v>D&amp;O Co., Ltd</v>
      </c>
      <c r="E267" s="9" t="str">
        <f>VLOOKUP(국문!E267,Sheet1!$G:$H,2,0)</f>
        <v>Daesan CDC Organic Catalyst Expansion Construction (Pre-Utility Utility Line Construction), Machinery / Plumbing Construction</v>
      </c>
      <c r="F267" s="4" t="str">
        <f>VLOOKUP(국문!F267,Sheet1!$I:$J,2,0)</f>
        <v>Petrochemical</v>
      </c>
      <c r="G267" s="4" t="str">
        <f>VLOOKUP(국문!G267,Sheet1!$K:$L,2,0)</f>
        <v>Mech/Piping</v>
      </c>
      <c r="H267" s="5">
        <f>국문!H267</f>
        <v>43762</v>
      </c>
      <c r="I267" s="6">
        <f>국문!I267</f>
        <v>43890</v>
      </c>
      <c r="J267" t="str">
        <f t="shared" ca="1" si="34"/>
        <v>Complete</v>
      </c>
    </row>
    <row r="268" spans="1:10" customFormat="1" ht="38.25" customHeight="1">
      <c r="A268" s="1" t="e">
        <f t="shared" si="35"/>
        <v>#REF!</v>
      </c>
      <c r="B268" s="2" t="str">
        <f>VLOOKUP(국문!B268,Sheet1!$A:$B,2,0)</f>
        <v>Korea</v>
      </c>
      <c r="C268" s="3" t="str">
        <f>VLOOKUP(국문!C268,Sheet1!$C:$D,2,0)</f>
        <v>Samsung Display Co., Ltd</v>
      </c>
      <c r="D268" s="4" t="str">
        <f>VLOOKUP(국문!D268,Sheet1!$E:$F,2,0)</f>
        <v>Samsung Display Co., Ltd</v>
      </c>
      <c r="E268" s="9" t="str">
        <f>VLOOKUP(국문!E268,Sheet1!$G:$H,2,0)</f>
        <v>Asan 1FAB Sprinkler Normalization Head Finish Construction</v>
      </c>
      <c r="F268" s="4" t="str">
        <f>VLOOKUP(국문!F268,Sheet1!$I:$J,2,0)</f>
        <v>High-Tech</v>
      </c>
      <c r="G268" s="4" t="str">
        <f>VLOOKUP(국문!G268,Sheet1!$K:$L,2,0)</f>
        <v>Piping</v>
      </c>
      <c r="H268" s="5">
        <f>국문!H268</f>
        <v>43740</v>
      </c>
      <c r="I268" s="6">
        <f>국문!I268</f>
        <v>43951</v>
      </c>
      <c r="J268" t="str">
        <f t="shared" ca="1" si="34"/>
        <v>Complete</v>
      </c>
    </row>
    <row r="269" spans="1:10" customFormat="1" ht="38.25" customHeight="1">
      <c r="A269" s="1" t="e">
        <f t="shared" si="35"/>
        <v>#REF!</v>
      </c>
      <c r="B269" s="2" t="str">
        <f>VLOOKUP(국문!B269,Sheet1!$A:$B,2,0)</f>
        <v>Korea</v>
      </c>
      <c r="C269" s="3" t="str">
        <f>VLOOKUP(국문!C269,Sheet1!$C:$D,2,0)</f>
        <v>GS Caltex Co., Ltd</v>
      </c>
      <c r="D269" s="4" t="str">
        <f>VLOOKUP(국문!D269,Sheet1!$E:$F,2,0)</f>
        <v>GS Engineering &amp; Construction Co., Ltd</v>
      </c>
      <c r="E269" s="9" t="str">
        <f>VLOOKUP(국문!E269,Sheet1!$G:$H,2,0)</f>
        <v>MFC Project / Area2</v>
      </c>
      <c r="F269" s="4" t="str">
        <f>VLOOKUP(국문!F269,Sheet1!$I:$J,2,0)</f>
        <v>Petrochemical</v>
      </c>
      <c r="G269" s="4" t="str">
        <f>VLOOKUP(국문!G269,Sheet1!$K:$L,2,0)</f>
        <v>Mech/Piping</v>
      </c>
      <c r="H269" s="5">
        <f>국문!H269</f>
        <v>43739</v>
      </c>
      <c r="I269" s="6">
        <f>국문!I269</f>
        <v>44285</v>
      </c>
      <c r="J269" t="str">
        <f t="shared" ca="1" si="34"/>
        <v>Complete</v>
      </c>
    </row>
    <row r="270" spans="1:10" customFormat="1" ht="38.25" customHeight="1">
      <c r="A270" s="1" t="e">
        <f t="shared" si="35"/>
        <v>#REF!</v>
      </c>
      <c r="B270" s="2" t="str">
        <f>VLOOKUP(국문!B270,Sheet1!$A:$B,2,0)</f>
        <v>Korea</v>
      </c>
      <c r="C270" s="3" t="str">
        <f>VLOOKUP(국문!C270,Sheet1!$C:$D,2,0)</f>
        <v>GS EPS</v>
      </c>
      <c r="D270" s="4" t="str">
        <f>VLOOKUP(국문!D270,Sheet1!$E:$F,2,0)</f>
        <v>GS Engineering &amp; Construction Co., Ltd</v>
      </c>
      <c r="E270" s="9" t="str">
        <f>VLOOKUP(국문!E270,Sheet1!$G:$H,2,0)</f>
        <v>Dangjin Biomass Power Plant 2 Construction (Chungnam) Machinery &amp; Piping Installation</v>
      </c>
      <c r="F270" s="4" t="str">
        <f>VLOOKUP(국문!F270,Sheet1!$I:$J,2,0)</f>
        <v>Power</v>
      </c>
      <c r="G270" s="4" t="str">
        <f>VLOOKUP(국문!G270,Sheet1!$K:$L,2,0)</f>
        <v>Mech/Piping</v>
      </c>
      <c r="H270" s="5">
        <f>국문!H270</f>
        <v>43734</v>
      </c>
      <c r="I270" s="6">
        <f>국문!I270</f>
        <v>44211</v>
      </c>
      <c r="J270" t="str">
        <f t="shared" ca="1" si="34"/>
        <v>Complete</v>
      </c>
    </row>
    <row r="271" spans="1:10" customFormat="1" ht="38.25" customHeight="1" collapsed="1">
      <c r="A271" s="1" t="e">
        <f t="shared" si="35"/>
        <v>#REF!</v>
      </c>
      <c r="B271" s="2" t="str">
        <f>VLOOKUP(국문!B271,Sheet1!$A:$B,2,0)</f>
        <v>Korea</v>
      </c>
      <c r="C271" s="3" t="str">
        <f>VLOOKUP(국문!C271,Sheet1!$C:$D,2,0)</f>
        <v>HD Hyundai Oilbank Co., Ltd</v>
      </c>
      <c r="D271" s="4" t="str">
        <f>VLOOKUP(국문!D271,Sheet1!$E:$F,2,0)</f>
        <v>Hyundai Engineering &amp; Construction Co., Ltd</v>
      </c>
      <c r="E271" s="9" t="str">
        <f>VLOOKUP(국문!E271,Sheet1!$G:$H,2,0)</f>
        <v>HDO REVAMPING PROJECT (2020) Machinery Piping Steel Section 5 Tool (CRU)</v>
      </c>
      <c r="F271" s="4" t="str">
        <f>VLOOKUP(국문!F271,Sheet1!$I:$J,2,0)</f>
        <v>Refinery</v>
      </c>
      <c r="G271" s="4" t="str">
        <f>VLOOKUP(국문!G271,Sheet1!$K:$L,2,0)</f>
        <v>Mech/Piping/Stl.Str</v>
      </c>
      <c r="H271" s="5">
        <f>국문!H271</f>
        <v>43728</v>
      </c>
      <c r="I271" s="6">
        <f>국문!I271</f>
        <v>44135</v>
      </c>
      <c r="J271" t="str">
        <f t="shared" ca="1" si="34"/>
        <v>Complete</v>
      </c>
    </row>
    <row r="272" spans="1:10" customFormat="1" ht="38.25" customHeight="1">
      <c r="A272" s="1" t="e">
        <f t="shared" si="35"/>
        <v>#REF!</v>
      </c>
      <c r="B272" s="2" t="str">
        <f>VLOOKUP(국문!B272,Sheet1!$A:$B,2,0)</f>
        <v>Korea</v>
      </c>
      <c r="C272" s="3" t="str">
        <f>VLOOKUP(국문!C272,Sheet1!$C:$D,2,0)</f>
        <v>LG Chem Co., Ltd</v>
      </c>
      <c r="D272" s="4" t="str">
        <f>VLOOKUP(국문!D272,Sheet1!$E:$F,2,0)</f>
        <v>GS Engineering &amp; Construction Co., Ltd</v>
      </c>
      <c r="E272" s="9" t="str">
        <f>VLOOKUP(국문!E272,Sheet1!$G:$H,2,0)</f>
        <v>Yeosu No.2 Complex(Y2C) Project / SMP PKG-1, NCC#1</v>
      </c>
      <c r="F272" s="4" t="str">
        <f>VLOOKUP(국문!F272,Sheet1!$I:$J,2,0)</f>
        <v>Petrochemical</v>
      </c>
      <c r="G272" s="4" t="str">
        <f>VLOOKUP(국문!G272,Sheet1!$K:$L,2,0)</f>
        <v>Mech/Piping</v>
      </c>
      <c r="H272" s="5">
        <f>국문!H272</f>
        <v>43713</v>
      </c>
      <c r="I272" s="6">
        <f>국문!I272</f>
        <v>44196</v>
      </c>
      <c r="J272" t="str">
        <f t="shared" ca="1" si="34"/>
        <v>Complete</v>
      </c>
    </row>
    <row r="273" spans="1:10" customFormat="1" ht="38.25" customHeight="1">
      <c r="A273" s="1" t="e">
        <f t="shared" si="35"/>
        <v>#REF!</v>
      </c>
      <c r="B273" s="2" t="str">
        <f>VLOOKUP(국문!B273,Sheet1!$A:$B,2,0)</f>
        <v>Indonesia</v>
      </c>
      <c r="C273" s="3" t="str">
        <f>VLOOKUP(국문!C273,Sheet1!$C:$D,2,0)</f>
        <v>PT. Cirebon Energi Prasarana (PT. CEPR)</v>
      </c>
      <c r="D273" s="4" t="str">
        <f>VLOOKUP(국문!D273,Sheet1!$E:$F,2,0)</f>
        <v>Hyundai Engineering &amp; Construction Co., Ltd</v>
      </c>
      <c r="E273" s="9" t="str">
        <f>VLOOKUP(국문!E273,Sheet1!$G:$H,2,0)</f>
        <v>CIREBON 2 Coal Power Plant Project-Machinery Installation PKG B</v>
      </c>
      <c r="F273" s="4" t="str">
        <f>VLOOKUP(국문!F273,Sheet1!$I:$J,2,0)</f>
        <v>Power</v>
      </c>
      <c r="G273" s="4" t="str">
        <f>VLOOKUP(국문!G273,Sheet1!$K:$L,2,0)</f>
        <v>Mech</v>
      </c>
      <c r="H273" s="5">
        <f>국문!H273</f>
        <v>43710</v>
      </c>
      <c r="I273" s="6">
        <f>국문!I273</f>
        <v>44561</v>
      </c>
      <c r="J273" t="str">
        <f t="shared" ca="1" si="34"/>
        <v>Complete</v>
      </c>
    </row>
    <row r="274" spans="1:10" customFormat="1" ht="38.25" customHeight="1">
      <c r="A274" s="1" t="e">
        <f t="shared" si="35"/>
        <v>#REF!</v>
      </c>
      <c r="B274" s="2" t="str">
        <f>VLOOKUP(국문!B274,Sheet1!$A:$B,2,0)</f>
        <v>Korea</v>
      </c>
      <c r="C274" s="3" t="str">
        <f>VLOOKUP(국문!C274,Sheet1!$C:$D,2,0)</f>
        <v>Samsung Display Co., Ltd</v>
      </c>
      <c r="D274" s="4" t="str">
        <f>VLOOKUP(국문!D274,Sheet1!$E:$F,2,0)</f>
        <v>Samsung Display Co., Ltd</v>
      </c>
      <c r="E274" s="9" t="str">
        <f>VLOOKUP(국문!E274,Sheet1!$G:$H,2,0)</f>
        <v>Giheung Mask Bldg Old Sprinkler Replacement</v>
      </c>
      <c r="F274" s="4" t="str">
        <f>VLOOKUP(국문!F274,Sheet1!$I:$J,2,0)</f>
        <v>High-Tech</v>
      </c>
      <c r="G274" s="4" t="str">
        <f>VLOOKUP(국문!G274,Sheet1!$K:$L,2,0)</f>
        <v>Piping</v>
      </c>
      <c r="H274" s="5">
        <f>국문!H274</f>
        <v>43683</v>
      </c>
      <c r="I274" s="6">
        <f>국문!I274</f>
        <v>43830</v>
      </c>
      <c r="J274" t="str">
        <f t="shared" ca="1" si="34"/>
        <v>Complete</v>
      </c>
    </row>
    <row r="275" spans="1:10" customFormat="1" ht="38.25" customHeight="1">
      <c r="A275" s="1" t="e">
        <f t="shared" si="35"/>
        <v>#REF!</v>
      </c>
      <c r="B275" s="2" t="str">
        <f>VLOOKUP(국문!B275,Sheet1!$A:$B,2,0)</f>
        <v>Korea</v>
      </c>
      <c r="C275" s="3" t="str">
        <f>VLOOKUP(국문!C275,Sheet1!$C:$D,2,0)</f>
        <v>Hyundai Steel Co., Ltd</v>
      </c>
      <c r="D275" s="4" t="str">
        <f>VLOOKUP(국문!D275,Sheet1!$E:$F,2,0)</f>
        <v>Hyundai Rotem Co., Ltd</v>
      </c>
      <c r="E275" s="9" t="str">
        <f>VLOOKUP(국문!E275,Sheet1!$G:$H,2,0)</f>
        <v>Hyundai Steel Dangjin 3 sintered flue gas purification equipment, denitrification equipment machinery installation work (1st)</v>
      </c>
      <c r="F275" s="4" t="str">
        <f>VLOOKUP(국문!F275,Sheet1!$I:$J,2,0)</f>
        <v>Steel Mill</v>
      </c>
      <c r="G275" s="4" t="str">
        <f>VLOOKUP(국문!G275,Sheet1!$K:$L,2,0)</f>
        <v>Mech</v>
      </c>
      <c r="H275" s="5">
        <f>국문!H275</f>
        <v>43670</v>
      </c>
      <c r="I275" s="6">
        <f>국문!I275</f>
        <v>44134</v>
      </c>
      <c r="J275" t="str">
        <f t="shared" ca="1" si="34"/>
        <v>Complete</v>
      </c>
    </row>
    <row r="276" spans="1:10" customFormat="1" ht="38.25" customHeight="1">
      <c r="A276" s="1" t="e">
        <f t="shared" si="35"/>
        <v>#REF!</v>
      </c>
      <c r="B276" s="2" t="str">
        <f>VLOOKUP(국문!B276,Sheet1!$A:$B,2,0)</f>
        <v>Korea</v>
      </c>
      <c r="C276" s="3" t="str">
        <f>VLOOKUP(국문!C276,Sheet1!$C:$D,2,0)</f>
        <v>SK Incheon Petrochemical Co., Ltd</v>
      </c>
      <c r="D276" s="4" t="str">
        <f>VLOOKUP(국문!D276,Sheet1!$E:$F,2,0)</f>
        <v>SK Engineering &amp; Construction Co., Ltd</v>
      </c>
      <c r="E276" s="9" t="str">
        <f>VLOOKUP(국문!E276,Sheet1!$G:$H,2,0)</f>
        <v>PX Feed Flexibility Improvement Package # 1 Machinery, piping, steel frame, painting, insulation work</v>
      </c>
      <c r="F276" s="4" t="str">
        <f>VLOOKUP(국문!F276,Sheet1!$I:$J,2,0)</f>
        <v>Petrochemical</v>
      </c>
      <c r="G276" s="4" t="str">
        <f>VLOOKUP(국문!G276,Sheet1!$K:$L,2,0)</f>
        <v>Piping/Mech/Stl.Str/Insulation</v>
      </c>
      <c r="H276" s="5">
        <f>국문!H276</f>
        <v>43661</v>
      </c>
      <c r="I276" s="6">
        <f>국문!I276</f>
        <v>44012</v>
      </c>
      <c r="J276" t="str">
        <f t="shared" ca="1" si="34"/>
        <v>Complete</v>
      </c>
    </row>
    <row r="277" spans="1:10" customFormat="1" ht="38.25" customHeight="1">
      <c r="A277" s="1" t="e">
        <f t="shared" si="35"/>
        <v>#REF!</v>
      </c>
      <c r="B277" s="2" t="str">
        <f>VLOOKUP(국문!B277,Sheet1!$A:$B,2,0)</f>
        <v>Korea</v>
      </c>
      <c r="C277" s="3" t="str">
        <f>VLOOKUP(국문!C277,Sheet1!$C:$D,2,0)</f>
        <v>LG Chem Co., Ltd</v>
      </c>
      <c r="D277" s="4" t="str">
        <f>VLOOKUP(국문!D277,Sheet1!$E:$F,2,0)</f>
        <v>D&amp;O Co., Ltd</v>
      </c>
      <c r="E277" s="9" t="str">
        <f>VLOOKUP(국문!E277,Sheet1!$G:$H,2,0)</f>
        <v>Yeosu NPG DBN Project Construction (Machine / Piping / Steel Construction)</v>
      </c>
      <c r="F277" s="4" t="str">
        <f>VLOOKUP(국문!F277,Sheet1!$I:$J,2,0)</f>
        <v>Petrochemical</v>
      </c>
      <c r="G277" s="4" t="str">
        <f>VLOOKUP(국문!G277,Sheet1!$K:$L,2,0)</f>
        <v>Mech/Piping/Stl.Str</v>
      </c>
      <c r="H277" s="5">
        <f>국문!H277</f>
        <v>43649</v>
      </c>
      <c r="I277" s="6">
        <f>국문!I277</f>
        <v>43922</v>
      </c>
      <c r="J277" t="str">
        <f t="shared" ca="1" si="34"/>
        <v>Complete</v>
      </c>
    </row>
    <row r="278" spans="1:10" customFormat="1" ht="38.25" customHeight="1">
      <c r="A278" s="1" t="e">
        <f t="shared" si="35"/>
        <v>#REF!</v>
      </c>
      <c r="B278" s="2" t="str">
        <f>VLOOKUP(국문!B278,Sheet1!$A:$B,2,0)</f>
        <v>Korea</v>
      </c>
      <c r="C278" s="3" t="str">
        <f>VLOOKUP(국문!C278,Sheet1!$C:$D,2,0)</f>
        <v>Samsung Display Co., Ltd</v>
      </c>
      <c r="D278" s="4" t="str">
        <f>VLOOKUP(국문!D278,Sheet1!$E:$F,2,0)</f>
        <v>Samsung Display Co., Ltd</v>
      </c>
      <c r="E278" s="9" t="str">
        <f>VLOOKUP(국문!E278,Sheet1!$G:$H,2,0)</f>
        <v>19-20 UT and Fire Fighting Pipe Maintenance Work [Annual Unit Price Contract]</v>
      </c>
      <c r="F278" s="4" t="str">
        <f>VLOOKUP(국문!F278,Sheet1!$I:$J,2,0)</f>
        <v>High-Tech</v>
      </c>
      <c r="G278" s="4" t="str">
        <f>VLOOKUP(국문!G278,Sheet1!$K:$L,2,0)</f>
        <v>Piping</v>
      </c>
      <c r="H278" s="5">
        <f>국문!H278</f>
        <v>43647</v>
      </c>
      <c r="I278" s="6">
        <f>국문!I278</f>
        <v>44012</v>
      </c>
      <c r="J278" t="str">
        <f t="shared" ca="1" si="34"/>
        <v>Complete</v>
      </c>
    </row>
    <row r="279" spans="1:10" customFormat="1" ht="38.25" customHeight="1">
      <c r="A279" s="1" t="e">
        <f t="shared" si="35"/>
        <v>#REF!</v>
      </c>
      <c r="B279" s="2" t="str">
        <f>VLOOKUP(국문!B279,Sheet1!$A:$B,2,0)</f>
        <v>Iraq</v>
      </c>
      <c r="C279" s="3" t="str">
        <f>VLOOKUP(국문!C279,Sheet1!$C:$D,2,0)</f>
        <v>Iraq Oil Development Corporation</v>
      </c>
      <c r="D279" s="4" t="str">
        <f>VLOOKUP(국문!D279,Sheet1!$E:$F,2,0)</f>
        <v>Joint Venture</v>
      </c>
      <c r="E279" s="9" t="str">
        <f>VLOOKUP(국문!E279,Sheet1!$G:$H,2,0)</f>
        <v>KARBALA REFINERY PROJECT Firepoofing Work(PKG2)</v>
      </c>
      <c r="F279" s="4" t="str">
        <f>VLOOKUP(국문!F279,Sheet1!$I:$J,2,0)</f>
        <v>Refinery</v>
      </c>
      <c r="G279" s="4" t="str">
        <f>VLOOKUP(국문!G279,Sheet1!$K:$L,2,0)</f>
        <v>Insulation</v>
      </c>
      <c r="H279" s="5">
        <f>국문!H279</f>
        <v>43647</v>
      </c>
      <c r="I279" s="6">
        <f>국문!I279</f>
        <v>45046</v>
      </c>
      <c r="J279" t="str">
        <f t="shared" ca="1" si="34"/>
        <v>Complete</v>
      </c>
    </row>
    <row r="280" spans="1:10" customFormat="1" ht="38.25" customHeight="1">
      <c r="A280" s="1" t="e">
        <f t="shared" si="35"/>
        <v>#REF!</v>
      </c>
      <c r="B280" s="2" t="str">
        <f>VLOOKUP(국문!B280,Sheet1!$A:$B,2,0)</f>
        <v>Korea</v>
      </c>
      <c r="C280" s="3" t="str">
        <f>VLOOKUP(국문!C280,Sheet1!$C:$D,2,0)</f>
        <v>Lotte Chemical Co., Ltd</v>
      </c>
      <c r="D280" s="4" t="str">
        <f>VLOOKUP(국문!D280,Sheet1!$E:$F,2,0)</f>
        <v>Lotte Construction Co., Ltd</v>
      </c>
      <c r="E280" s="9" t="str">
        <f>VLOOKUP(국문!E280,Sheet1!$G:$H,2,0)</f>
        <v>Ulsan Insulation work of pipelines among LOTTE Chemical Mex3 Project</v>
      </c>
      <c r="F280" s="4" t="str">
        <f>VLOOKUP(국문!F280,Sheet1!$I:$J,2,0)</f>
        <v>Petrochemical</v>
      </c>
      <c r="G280" s="4" t="str">
        <f>VLOOKUP(국문!G280,Sheet1!$K:$L,2,0)</f>
        <v>Insulation</v>
      </c>
      <c r="H280" s="5">
        <f>국문!H280</f>
        <v>43640</v>
      </c>
      <c r="I280" s="6">
        <f>국문!I280</f>
        <v>43951</v>
      </c>
      <c r="J280" t="str">
        <f t="shared" ca="1" si="34"/>
        <v>Complete</v>
      </c>
    </row>
    <row r="281" spans="1:10" customFormat="1" ht="38.25" customHeight="1">
      <c r="A281" s="1" t="e">
        <f t="shared" si="35"/>
        <v>#REF!</v>
      </c>
      <c r="B281" s="2" t="str">
        <f>VLOOKUP(국문!B281,Sheet1!$A:$B,2,0)</f>
        <v>Korea</v>
      </c>
      <c r="C281" s="3" t="str">
        <f>VLOOKUP(국문!C281,Sheet1!$C:$D,2,0)</f>
        <v>LG Chem Co., Ltd</v>
      </c>
      <c r="D281" s="4" t="str">
        <f>VLOOKUP(국문!D281,Sheet1!$E:$F,2,0)</f>
        <v>D&amp;O Co., Ltd</v>
      </c>
      <c r="E281" s="9" t="str">
        <f>VLOOKUP(국문!E281,Sheet1!$G:$H,2,0)</f>
        <v>Chemical Daesan CDC project construction (machinery / piping)</v>
      </c>
      <c r="F281" s="4" t="str">
        <f>VLOOKUP(국문!F281,Sheet1!$I:$J,2,0)</f>
        <v>Petrochemical</v>
      </c>
      <c r="G281" s="4" t="str">
        <f>VLOOKUP(국문!G281,Sheet1!$K:$L,2,0)</f>
        <v>Mech/Piping</v>
      </c>
      <c r="H281" s="5">
        <f>국문!H281</f>
        <v>43637</v>
      </c>
      <c r="I281" s="6">
        <f>국문!I281</f>
        <v>43890</v>
      </c>
      <c r="J281" t="str">
        <f t="shared" ca="1" si="34"/>
        <v>Complete</v>
      </c>
    </row>
    <row r="282" spans="1:10" customFormat="1" ht="38.25" customHeight="1">
      <c r="A282" s="1" t="e">
        <f t="shared" si="35"/>
        <v>#REF!</v>
      </c>
      <c r="B282" s="2" t="str">
        <f>VLOOKUP(국문!B282,Sheet1!$A:$B,2,0)</f>
        <v>Korea</v>
      </c>
      <c r="C282" s="3" t="str">
        <f>VLOOKUP(국문!C282,Sheet1!$C:$D,2,0)</f>
        <v>POSCO Co., Ltd</v>
      </c>
      <c r="D282" s="4" t="str">
        <f>VLOOKUP(국문!D282,Sheet1!$E:$F,2,0)</f>
        <v>POSCO E&amp;C Co., Ltd</v>
      </c>
      <c r="E282" s="9" t="str">
        <f>VLOOKUP(국문!E282,Sheet1!$G:$H,2,0)</f>
        <v>Gwangyang 3 Steelmaking 1 Converter Horizontal Con-Link Improvement Replacement Machinery Construction</v>
      </c>
      <c r="F282" s="4" t="str">
        <f>VLOOKUP(국문!F282,Sheet1!$I:$J,2,0)</f>
        <v>Steel Mill</v>
      </c>
      <c r="G282" s="4" t="str">
        <f>VLOOKUP(국문!G282,Sheet1!$K:$L,2,0)</f>
        <v>Mech</v>
      </c>
      <c r="H282" s="5">
        <f>국문!H282</f>
        <v>43634</v>
      </c>
      <c r="I282" s="6">
        <f>국문!I282</f>
        <v>43829</v>
      </c>
      <c r="J282" t="str">
        <f t="shared" ca="1" si="34"/>
        <v>Complete</v>
      </c>
    </row>
    <row r="283" spans="1:10" customFormat="1" ht="38.25" customHeight="1">
      <c r="A283" s="1" t="e">
        <f t="shared" si="35"/>
        <v>#REF!</v>
      </c>
      <c r="B283" s="2" t="str">
        <f>VLOOKUP(국문!B283,Sheet1!$A:$B,2,0)</f>
        <v>Korea</v>
      </c>
      <c r="C283" s="3" t="str">
        <f>VLOOKUP(국문!C283,Sheet1!$C:$D,2,0)</f>
        <v>GS Caltex Co., Ltd</v>
      </c>
      <c r="D283" s="4" t="str">
        <f>VLOOKUP(국문!D283,Sheet1!$E:$F,2,0)</f>
        <v>GS Engineering &amp; Construction Co., Ltd</v>
      </c>
      <c r="E283" s="9" t="str">
        <f>VLOOKUP(국문!E283,Sheet1!$G:$H,2,0)</f>
        <v>MFC Project (Cheonnam) Machinery / Pipe Installation MFC Area C3 Splitter</v>
      </c>
      <c r="F283" s="4" t="str">
        <f>VLOOKUP(국문!F283,Sheet1!$I:$J,2,0)</f>
        <v>Petrochemical</v>
      </c>
      <c r="G283" s="4" t="str">
        <f>VLOOKUP(국문!G283,Sheet1!$K:$L,2,0)</f>
        <v>Mech/Piping</v>
      </c>
      <c r="H283" s="5">
        <f>국문!H283</f>
        <v>43629</v>
      </c>
      <c r="I283" s="6">
        <f>국문!I283</f>
        <v>43952</v>
      </c>
      <c r="J283" t="str">
        <f t="shared" ca="1" si="34"/>
        <v>Complete</v>
      </c>
    </row>
    <row r="284" spans="1:10" customFormat="1" ht="38.25" customHeight="1">
      <c r="A284" s="1" t="e">
        <f t="shared" si="35"/>
        <v>#REF!</v>
      </c>
      <c r="B284" s="2" t="str">
        <f>VLOOKUP(국문!B284,Sheet1!$A:$B,2,0)</f>
        <v>Korea</v>
      </c>
      <c r="C284" s="3" t="str">
        <f>VLOOKUP(국문!C284,Sheet1!$C:$D,2,0)</f>
        <v>Korea Midland Power Co., Ltd</v>
      </c>
      <c r="D284" s="4" t="str">
        <f>VLOOKUP(국문!D284,Sheet1!$E:$F,2,0)</f>
        <v>Hanwha Engineering &amp; Construction Co., Ltd</v>
      </c>
      <c r="E284" s="9" t="str">
        <f>VLOOKUP(국문!E284,Sheet1!$G:$H,2,0)</f>
        <v>Shinseocheon thermal power plant Turbine steel frame finishing work</v>
      </c>
      <c r="F284" s="4" t="str">
        <f>VLOOKUP(국문!F284,Sheet1!$I:$J,2,0)</f>
        <v>Power</v>
      </c>
      <c r="G284" s="4" t="str">
        <f>VLOOKUP(국문!G284,Sheet1!$K:$L,2,0)</f>
        <v>Mech</v>
      </c>
      <c r="H284" s="5">
        <f>국문!H284</f>
        <v>43626</v>
      </c>
      <c r="I284" s="6">
        <f>국문!I284</f>
        <v>43799</v>
      </c>
      <c r="J284" t="str">
        <f t="shared" ca="1" si="34"/>
        <v>Complete</v>
      </c>
    </row>
    <row r="285" spans="1:10" ht="38.25" customHeight="1" collapsed="1">
      <c r="A285" s="1" t="e">
        <f t="shared" si="35"/>
        <v>#REF!</v>
      </c>
      <c r="B285" s="26" t="str">
        <f>VLOOKUP(국문!B285,Sheet1!$A:$B,2,0)</f>
        <v>Korea</v>
      </c>
      <c r="C285" s="32" t="str">
        <f>VLOOKUP(국문!C285,Sheet1!$C:$D,2,0)</f>
        <v>POSCO Co., Ltd</v>
      </c>
      <c r="D285" s="27" t="str">
        <f>VLOOKUP(국문!D285,Sheet1!$E:$F,2,0)</f>
        <v>POSCO E&amp;C Co., Ltd</v>
      </c>
      <c r="E285" s="28" t="str">
        <f>VLOOKUP(국문!E285,Sheet1!$G:$H,2,0)</f>
        <v>Pohang municipal solid waste energy system construction project Mechanical repair work</v>
      </c>
      <c r="F285" s="27" t="str">
        <f>VLOOKUP(국문!F285,Sheet1!$I:$J,2,0)</f>
        <v>ETC</v>
      </c>
      <c r="G285" s="27" t="str">
        <f>VLOOKUP(국문!G285,Sheet1!$K:$L,2,0)</f>
        <v>Mech</v>
      </c>
      <c r="H285" s="29">
        <f>국문!H285</f>
        <v>43605</v>
      </c>
      <c r="I285" s="30">
        <f>국문!I285</f>
        <v>43646</v>
      </c>
      <c r="J285" s="23" t="str">
        <f t="shared" ca="1" si="34"/>
        <v>Complete</v>
      </c>
    </row>
    <row r="286" spans="1:10" customFormat="1" ht="38.25" customHeight="1">
      <c r="A286" s="1" t="e">
        <f t="shared" si="35"/>
        <v>#REF!</v>
      </c>
      <c r="B286" s="2" t="str">
        <f>VLOOKUP(국문!B286,Sheet1!$A:$B,2,0)</f>
        <v>Korea</v>
      </c>
      <c r="C286" s="3" t="str">
        <f>VLOOKUP(국문!C286,Sheet1!$C:$D,2,0)</f>
        <v>POSCO E&amp;C Co., Ltd</v>
      </c>
      <c r="D286" s="4" t="str">
        <f>VLOOKUP(국문!D286,Sheet1!$E:$F,2,0)</f>
        <v>Plantec Co., Ltd</v>
      </c>
      <c r="E286" s="9" t="str">
        <f>VLOOKUP(국문!E286,Sheet1!$G:$H,2,0)</f>
        <v>Gwangyang) Machinery Construction_2 Sewage Treatment Plant Sulfuric Acid Tank Old Object (Construction)</v>
      </c>
      <c r="F286" s="4" t="str">
        <f>VLOOKUP(국문!F286,Sheet1!$I:$J,2,0)</f>
        <v>Steel Mill</v>
      </c>
      <c r="G286" s="4" t="str">
        <f>VLOOKUP(국문!G286,Sheet1!$K:$L,2,0)</f>
        <v>Tank</v>
      </c>
      <c r="H286" s="5">
        <f>국문!H286</f>
        <v>43602</v>
      </c>
      <c r="I286" s="6">
        <f>국문!I286</f>
        <v>43728</v>
      </c>
      <c r="J286" t="str">
        <f t="shared" ca="1" si="34"/>
        <v>Complete</v>
      </c>
    </row>
    <row r="287" spans="1:10" customFormat="1" ht="38.25" customHeight="1">
      <c r="A287" s="1" t="e">
        <f t="shared" si="35"/>
        <v>#REF!</v>
      </c>
      <c r="B287" s="2" t="str">
        <f>VLOOKUP(국문!B287,Sheet1!$A:$B,2,0)</f>
        <v xml:space="preserve">Vietnam </v>
      </c>
      <c r="C287" s="3" t="str">
        <f>VLOOKUP(국문!C287,Sheet1!$C:$D,2,0)</f>
        <v>Hyosung VINA Chemical Co., Ltd</v>
      </c>
      <c r="D287" s="4" t="str">
        <f>VLOOKUP(국문!D287,Sheet1!$E:$F,2,0)</f>
        <v>Unian's Co., Ltd</v>
      </c>
      <c r="E287" s="9" t="str">
        <f>VLOOKUP(국문!E287,Sheet1!$G:$H,2,0)</f>
        <v>HSVC1 PP-4, WASTE WATER TREATMENT PACKAGE</v>
      </c>
      <c r="F287" s="4" t="str">
        <f>VLOOKUP(국문!F287,Sheet1!$I:$J,2,0)</f>
        <v>ETC</v>
      </c>
      <c r="G287" s="4" t="str">
        <f>VLOOKUP(국문!G287,Sheet1!$K:$L,2,0)</f>
        <v>Piping</v>
      </c>
      <c r="H287" s="5">
        <f>국문!H287</f>
        <v>43600</v>
      </c>
      <c r="I287" s="6">
        <f>국문!I287</f>
        <v>44165</v>
      </c>
      <c r="J287" t="str">
        <f t="shared" ca="1" si="34"/>
        <v>Complete</v>
      </c>
    </row>
    <row r="288" spans="1:10" customFormat="1" ht="38.25" customHeight="1">
      <c r="A288" s="1" t="e">
        <f t="shared" si="35"/>
        <v>#REF!</v>
      </c>
      <c r="B288" s="2" t="str">
        <f>VLOOKUP(국문!B288,Sheet1!$A:$B,2,0)</f>
        <v>Korea</v>
      </c>
      <c r="C288" s="3" t="str">
        <f>VLOOKUP(국문!C288,Sheet1!$C:$D,2,0)</f>
        <v>POSCO Co., Ltd</v>
      </c>
      <c r="D288" s="4" t="str">
        <f>VLOOKUP(국문!D288,Sheet1!$E:$F,2,0)</f>
        <v>POSCO E&amp;C Co., Ltd</v>
      </c>
      <c r="E288" s="9" t="str">
        <f>VLOOKUP(국문!E288,Sheet1!$G:$H,2,0)</f>
        <v>Gwangyang 3 Blast Furnace Secondary Repair Machine Construction(PCI)</v>
      </c>
      <c r="F288" s="4" t="str">
        <f>VLOOKUP(국문!F288,Sheet1!$I:$J,2,0)</f>
        <v>Steel Mill</v>
      </c>
      <c r="G288" s="4" t="str">
        <f>VLOOKUP(국문!G288,Sheet1!$K:$L,2,0)</f>
        <v>Piping</v>
      </c>
      <c r="H288" s="5">
        <f>국문!H288</f>
        <v>43587</v>
      </c>
      <c r="I288" s="6">
        <f>국문!I288</f>
        <v>44042</v>
      </c>
      <c r="J288" t="str">
        <f t="shared" ca="1" si="34"/>
        <v>Complete</v>
      </c>
    </row>
    <row r="289" spans="1:10" customFormat="1" ht="38.25" customHeight="1">
      <c r="A289" s="1" t="e">
        <f t="shared" si="35"/>
        <v>#REF!</v>
      </c>
      <c r="B289" s="2" t="str">
        <f>VLOOKUP(국문!B289,Sheet1!$A:$B,2,0)</f>
        <v>Korea</v>
      </c>
      <c r="C289" s="3" t="str">
        <f>VLOOKUP(국문!C289,Sheet1!$C:$D,2,0)</f>
        <v>SK Energy Co., Ltd</v>
      </c>
      <c r="D289" s="4" t="str">
        <f>VLOOKUP(국문!D289,Sheet1!$E:$F,2,0)</f>
        <v>SK Engineering &amp; Construction Co., Ltd</v>
      </c>
      <c r="E289" s="9" t="str">
        <f>VLOOKUP(국문!E289,Sheet1!$G:$H,2,0)</f>
        <v>Ulsan S-Project (VRDS) Insulation</v>
      </c>
      <c r="F289" s="4" t="str">
        <f>VLOOKUP(국문!F289,Sheet1!$I:$J,2,0)</f>
        <v>Petrochemical</v>
      </c>
      <c r="G289" s="4" t="str">
        <f>VLOOKUP(국문!G289,Sheet1!$K:$L,2,0)</f>
        <v>Insulation</v>
      </c>
      <c r="H289" s="5">
        <f>국문!H289</f>
        <v>43570</v>
      </c>
      <c r="I289" s="6">
        <f>국문!I289</f>
        <v>44104</v>
      </c>
      <c r="J289" t="str">
        <f t="shared" ca="1" si="34"/>
        <v>Complete</v>
      </c>
    </row>
    <row r="290" spans="1:10" customFormat="1" ht="38.25" customHeight="1">
      <c r="A290" s="1" t="e">
        <f t="shared" si="35"/>
        <v>#REF!</v>
      </c>
      <c r="B290" s="2" t="str">
        <f>VLOOKUP(국문!B290,Sheet1!$A:$B,2,0)</f>
        <v>Korea</v>
      </c>
      <c r="C290" s="3" t="str">
        <f>VLOOKUP(국문!C290,Sheet1!$C:$D,2,0)</f>
        <v>Ulsan PP Co., Ltd</v>
      </c>
      <c r="D290" s="4" t="str">
        <f>VLOOKUP(국문!D290,Sheet1!$E:$F,2,0)</f>
        <v>SK Engineering &amp; Construction Co., Ltd</v>
      </c>
      <c r="E290" s="9" t="str">
        <f>VLOOKUP(국문!E290,Sheet1!$G:$H,2,0)</f>
        <v>Ulsan PP Project Interconnection Line Construction</v>
      </c>
      <c r="F290" s="4" t="str">
        <f>VLOOKUP(국문!F290,Sheet1!$I:$J,2,0)</f>
        <v>Petrochemical</v>
      </c>
      <c r="G290" s="4" t="str">
        <f>VLOOKUP(국문!G290,Sheet1!$K:$L,2,0)</f>
        <v>Piping</v>
      </c>
      <c r="H290" s="5">
        <f>국문!H290</f>
        <v>43570</v>
      </c>
      <c r="I290" s="6">
        <f>국문!I290</f>
        <v>44316</v>
      </c>
      <c r="J290" t="str">
        <f t="shared" ca="1" si="34"/>
        <v>Complete</v>
      </c>
    </row>
    <row r="291" spans="1:10" customFormat="1" ht="38.25" customHeight="1">
      <c r="A291" s="1" t="e">
        <f t="shared" si="35"/>
        <v>#REF!</v>
      </c>
      <c r="B291" s="2" t="str">
        <f>VLOOKUP(국문!B291,Sheet1!$A:$B,2,0)</f>
        <v>Korea</v>
      </c>
      <c r="C291" s="3" t="str">
        <f>VLOOKUP(국문!C291,Sheet1!$C:$D,2,0)</f>
        <v>Flowering Corporation</v>
      </c>
      <c r="D291" s="4" t="str">
        <f>VLOOKUP(국문!D291,Sheet1!$E:$F,2,0)</f>
        <v>Doosan Mecatech Co., Ltd</v>
      </c>
      <c r="E291" s="9" t="str">
        <f>VLOOKUP(국문!E291,Sheet1!$G:$H,2,0)</f>
        <v>LYONDELLBASELL Insulation Installation</v>
      </c>
      <c r="F291" s="4" t="str">
        <f>VLOOKUP(국문!F291,Sheet1!$I:$J,2,0)</f>
        <v>ETC</v>
      </c>
      <c r="G291" s="4" t="str">
        <f>VLOOKUP(국문!G291,Sheet1!$K:$L,2,0)</f>
        <v>Insulation</v>
      </c>
      <c r="H291" s="5">
        <f>국문!H291</f>
        <v>43565</v>
      </c>
      <c r="I291" s="6">
        <f>국문!I291</f>
        <v>43697</v>
      </c>
      <c r="J291" t="str">
        <f t="shared" ca="1" si="34"/>
        <v>Complete</v>
      </c>
    </row>
    <row r="292" spans="1:10" customFormat="1" ht="38.25" customHeight="1">
      <c r="A292" s="1" t="e">
        <f t="shared" si="35"/>
        <v>#REF!</v>
      </c>
      <c r="B292" s="2" t="str">
        <f>VLOOKUP(국문!B292,Sheet1!$A:$B,2,0)</f>
        <v xml:space="preserve">Vietnam </v>
      </c>
      <c r="C292" s="3" t="str">
        <f>VLOOKUP(국문!C292,Sheet1!$C:$D,2,0)</f>
        <v>Hyosung VINA Chemical Co., Ltd</v>
      </c>
      <c r="D292" s="4" t="str">
        <f>VLOOKUP(국문!D292,Sheet1!$E:$F,2,0)</f>
        <v>SGC E-Tech Construction Co., Ltd</v>
      </c>
      <c r="E292" s="9" t="str">
        <f>VLOOKUP(국문!E292,Sheet1!$G:$H,2,0)</f>
        <v>VIETNAM OSBL PIPING WORK PP4 PROJECT</v>
      </c>
      <c r="F292" s="4" t="str">
        <f>VLOOKUP(국문!F292,Sheet1!$I:$J,2,0)</f>
        <v>Steel Mill</v>
      </c>
      <c r="G292" s="4" t="str">
        <f>VLOOKUP(국문!G292,Sheet1!$K:$L,2,0)</f>
        <v>Piping</v>
      </c>
      <c r="H292" s="5">
        <f>국문!H292</f>
        <v>43560</v>
      </c>
      <c r="I292" s="6">
        <f>국문!I292</f>
        <v>43799</v>
      </c>
      <c r="J292" t="str">
        <f t="shared" ca="1" si="34"/>
        <v>Complete</v>
      </c>
    </row>
    <row r="293" spans="1:10" customFormat="1" ht="38.25" customHeight="1">
      <c r="A293" s="1" t="e">
        <f t="shared" si="35"/>
        <v>#REF!</v>
      </c>
      <c r="B293" s="2" t="str">
        <f>VLOOKUP(국문!B293,Sheet1!$A:$B,2,0)</f>
        <v>Korea</v>
      </c>
      <c r="C293" s="3" t="str">
        <f>VLOOKUP(국문!C293,Sheet1!$C:$D,2,0)</f>
        <v>GS Power Co., Ltd</v>
      </c>
      <c r="D293" s="4" t="str">
        <f>VLOOKUP(국문!D293,Sheet1!$E:$F,2,0)</f>
        <v>GS Engineering &amp; Construction Co., Ltd</v>
      </c>
      <c r="E293" s="9" t="str">
        <f>VLOOKUP(국문!E293,Sheet1!$G:$H,2,0)</f>
        <v>Anyang cogeneration power plant No.2 construction mechanical / piping installation</v>
      </c>
      <c r="F293" s="4" t="str">
        <f>VLOOKUP(국문!F293,Sheet1!$I:$J,2,0)</f>
        <v>Power</v>
      </c>
      <c r="G293" s="4" t="str">
        <f>VLOOKUP(국문!G293,Sheet1!$K:$L,2,0)</f>
        <v>Mech/Piping</v>
      </c>
      <c r="H293" s="5">
        <f>국문!H293</f>
        <v>43559</v>
      </c>
      <c r="I293" s="6">
        <f>국문!I293</f>
        <v>44561</v>
      </c>
      <c r="J293" t="str">
        <f t="shared" ca="1" si="34"/>
        <v>Complete</v>
      </c>
    </row>
    <row r="294" spans="1:10" customFormat="1" ht="38.25" customHeight="1">
      <c r="A294" s="1" t="e">
        <f t="shared" si="35"/>
        <v>#REF!</v>
      </c>
      <c r="B294" s="2" t="str">
        <f>VLOOKUP(국문!B294,Sheet1!$A:$B,2,0)</f>
        <v>Korea</v>
      </c>
      <c r="C294" s="3" t="str">
        <f>VLOOKUP(국문!C294,Sheet1!$C:$D,2,0)</f>
        <v>LG Chem Co., Ltd</v>
      </c>
      <c r="D294" s="4" t="str">
        <f>VLOOKUP(국문!D294,Sheet1!$E:$F,2,0)</f>
        <v>D&amp;O Co., Ltd</v>
      </c>
      <c r="E294" s="9" t="str">
        <f>VLOOKUP(국문!E294,Sheet1!$G:$H,2,0)</f>
        <v>Yeosu CA2 expansion PJT ISBL Mechanical and piping construction</v>
      </c>
      <c r="F294" s="4" t="str">
        <f>VLOOKUP(국문!F294,Sheet1!$I:$J,2,0)</f>
        <v>Petrochemical</v>
      </c>
      <c r="G294" s="4" t="str">
        <f>VLOOKUP(국문!G294,Sheet1!$K:$L,2,0)</f>
        <v>Mech/Piping</v>
      </c>
      <c r="H294" s="5">
        <f>국문!H294</f>
        <v>43552</v>
      </c>
      <c r="I294" s="6">
        <f>국문!I294</f>
        <v>43921</v>
      </c>
      <c r="J294" t="str">
        <f t="shared" ca="1" si="34"/>
        <v>Complete</v>
      </c>
    </row>
    <row r="295" spans="1:10" customFormat="1" ht="38.25" customHeight="1">
      <c r="A295" s="1" t="e">
        <f t="shared" si="35"/>
        <v>#REF!</v>
      </c>
      <c r="B295" s="2" t="str">
        <f>VLOOKUP(국문!B295,Sheet1!$A:$B,2,0)</f>
        <v>Korea</v>
      </c>
      <c r="C295" s="3" t="str">
        <f>VLOOKUP(국문!C295,Sheet1!$C:$D,2,0)</f>
        <v>Korea Midland Power Co., Ltd</v>
      </c>
      <c r="D295" s="4" t="str">
        <f>VLOOKUP(국문!D295,Sheet1!$E:$F,2,0)</f>
        <v>SEA STX NTech Co., Ltd</v>
      </c>
      <c r="E295" s="9" t="str">
        <f>VLOOKUP(국문!E295,Sheet1!$G:$H,2,0)</f>
        <v>Boryeong Thermal Power Plant Unit 3 environmental facilities (denitrification, dust collection, desulfurization facilities) Purchase and Installation Project insulation work</v>
      </c>
      <c r="F295" s="4" t="str">
        <f>VLOOKUP(국문!F295,Sheet1!$I:$J,2,0)</f>
        <v>Power</v>
      </c>
      <c r="G295" s="4" t="str">
        <f>VLOOKUP(국문!G295,Sheet1!$K:$L,2,0)</f>
        <v>Insulation</v>
      </c>
      <c r="H295" s="5">
        <f>국문!H295</f>
        <v>43544</v>
      </c>
      <c r="I295" s="6">
        <f>국문!I295</f>
        <v>43738</v>
      </c>
      <c r="J295" t="str">
        <f t="shared" ca="1" si="34"/>
        <v>Complete</v>
      </c>
    </row>
    <row r="296" spans="1:10" ht="38.25" customHeight="1">
      <c r="A296" s="1" t="e">
        <f t="shared" si="35"/>
        <v>#REF!</v>
      </c>
      <c r="B296" s="26" t="str">
        <f>VLOOKUP(국문!B296,Sheet1!$A:$B,2,0)</f>
        <v>Korea</v>
      </c>
      <c r="C296" s="32" t="str">
        <f>VLOOKUP(국문!C296,Sheet1!$C:$D,2,0)</f>
        <v>Goseong Green Power Co., Ltd</v>
      </c>
      <c r="D296" s="27" t="str">
        <f>VLOOKUP(국문!D296,Sheet1!$E:$F,2,0)</f>
        <v>SK Engineering &amp; Construction Co., Ltd</v>
      </c>
      <c r="E296" s="28" t="str">
        <f>VLOOKUP(국문!E296,Sheet1!$G:$H,2,0)</f>
        <v>Gosung Green Power Project Insutaion Work</v>
      </c>
      <c r="F296" s="27" t="str">
        <f>VLOOKUP(국문!F296,Sheet1!$I:$J,2,0)</f>
        <v>Power</v>
      </c>
      <c r="G296" s="27" t="str">
        <f>VLOOKUP(국문!G296,Sheet1!$K:$L,2,0)</f>
        <v>Insulation</v>
      </c>
      <c r="H296" s="29">
        <f>국문!H296</f>
        <v>43542</v>
      </c>
      <c r="I296" s="30">
        <f>국문!I296</f>
        <v>44742</v>
      </c>
      <c r="J296" s="23" t="str">
        <f t="shared" ref="J296:J359" ca="1" si="36">IF(I296-$J$3&gt;0,"On Going","Complete")</f>
        <v>Complete</v>
      </c>
    </row>
    <row r="297" spans="1:10" customFormat="1" ht="38.25" customHeight="1">
      <c r="A297" s="1" t="e">
        <f t="shared" ref="A297:A360" si="37">A296+1</f>
        <v>#REF!</v>
      </c>
      <c r="B297" s="2" t="str">
        <f>VLOOKUP(국문!B297,Sheet1!$A:$B,2,0)</f>
        <v>Korea</v>
      </c>
      <c r="C297" s="3" t="str">
        <f>VLOOKUP(국문!C297,Sheet1!$C:$D,2,0)</f>
        <v>Samsung Display Co., Ltd</v>
      </c>
      <c r="D297" s="4" t="str">
        <f>VLOOKUP(국문!D297,Sheet1!$E:$F,2,0)</f>
        <v>Samsung Display Co., Ltd</v>
      </c>
      <c r="E297" s="9" t="str">
        <f>VLOOKUP(국문!E297,Sheet1!$G:$H,2,0)</f>
        <v>8-1 line MB Tower DRAIN piping installation work</v>
      </c>
      <c r="F297" s="4" t="str">
        <f>VLOOKUP(국문!F297,Sheet1!$I:$J,2,0)</f>
        <v>High-Tech</v>
      </c>
      <c r="G297" s="4" t="str">
        <f>VLOOKUP(국문!G297,Sheet1!$K:$L,2,0)</f>
        <v>Piping</v>
      </c>
      <c r="H297" s="5">
        <f>국문!H297</f>
        <v>43536</v>
      </c>
      <c r="I297" s="6">
        <f>국문!I297</f>
        <v>43616</v>
      </c>
      <c r="J297" t="str">
        <f t="shared" ca="1" si="36"/>
        <v>Complete</v>
      </c>
    </row>
    <row r="298" spans="1:10" customFormat="1" ht="38.25" customHeight="1">
      <c r="A298" s="1" t="e">
        <f t="shared" si="37"/>
        <v>#REF!</v>
      </c>
      <c r="B298" s="2" t="str">
        <f>VLOOKUP(국문!B298,Sheet1!$A:$B,2,0)</f>
        <v>Korea</v>
      </c>
      <c r="C298" s="3" t="str">
        <f>VLOOKUP(국문!C298,Sheet1!$C:$D,2,0)</f>
        <v>Samsung Display Co., Ltd</v>
      </c>
      <c r="D298" s="4" t="str">
        <f>VLOOKUP(국문!D298,Sheet1!$E:$F,2,0)</f>
        <v>Samsung Display Co., Ltd</v>
      </c>
      <c r="E298" s="9" t="str">
        <f>VLOOKUP(국문!E298,Sheet1!$G:$H,2,0)</f>
        <v>A4 High-k CVD secondary piping hook up construction</v>
      </c>
      <c r="F298" s="4" t="str">
        <f>VLOOKUP(국문!F298,Sheet1!$I:$J,2,0)</f>
        <v>High-Tech</v>
      </c>
      <c r="G298" s="4" t="str">
        <f>VLOOKUP(국문!G298,Sheet1!$K:$L,2,0)</f>
        <v>Mech</v>
      </c>
      <c r="H298" s="5">
        <f>국문!H298</f>
        <v>43529</v>
      </c>
      <c r="I298" s="6">
        <f>국문!I298</f>
        <v>43769</v>
      </c>
      <c r="J298" t="str">
        <f t="shared" ca="1" si="36"/>
        <v>Complete</v>
      </c>
    </row>
    <row r="299" spans="1:10" customFormat="1" ht="38.25" customHeight="1" collapsed="1">
      <c r="A299" s="1" t="e">
        <f t="shared" si="37"/>
        <v>#REF!</v>
      </c>
      <c r="B299" s="2" t="str">
        <f>VLOOKUP(국문!B299,Sheet1!$A:$B,2,0)</f>
        <v>Korea</v>
      </c>
      <c r="C299" s="3" t="str">
        <f>VLOOKUP(국문!C299,Sheet1!$C:$D,2,0)</f>
        <v>POSCO Co., Ltd</v>
      </c>
      <c r="D299" s="4" t="str">
        <f>VLOOKUP(국문!D299,Sheet1!$E:$F,2,0)</f>
        <v>POSCO E&amp;C Co., Ltd</v>
      </c>
      <c r="E299" s="9" t="str">
        <f>VLOOKUP(국문!E299,Sheet1!$G:$H,2,0)</f>
        <v>Gwangyang 3 Blast Furnace Secondary Repair Machine Installation 3 (Piping)</v>
      </c>
      <c r="F299" s="4" t="str">
        <f>VLOOKUP(국문!F299,Sheet1!$I:$J,2,0)</f>
        <v>Steel Mill</v>
      </c>
      <c r="G299" s="4" t="str">
        <f>VLOOKUP(국문!G299,Sheet1!$K:$L,2,0)</f>
        <v>Piping</v>
      </c>
      <c r="H299" s="5">
        <f>국문!H299</f>
        <v>43523</v>
      </c>
      <c r="I299" s="6">
        <f>국문!I299</f>
        <v>44043</v>
      </c>
      <c r="J299" t="str">
        <f t="shared" ca="1" si="36"/>
        <v>Complete</v>
      </c>
    </row>
    <row r="300" spans="1:10" customFormat="1" ht="38.25" customHeight="1">
      <c r="A300" s="1" t="e">
        <f t="shared" si="37"/>
        <v>#REF!</v>
      </c>
      <c r="B300" s="2" t="str">
        <f>VLOOKUP(국문!B300,Sheet1!$A:$B,2,0)</f>
        <v>Korea</v>
      </c>
      <c r="C300" s="3" t="str">
        <f>VLOOKUP(국문!C300,Sheet1!$C:$D,2,0)</f>
        <v>Samsung Electronics Co., Ltd</v>
      </c>
      <c r="D300" s="4" t="str">
        <f>VLOOKUP(국문!D300,Sheet1!$E:$F,2,0)</f>
        <v>Samsung Engineering Co., Ltd</v>
      </c>
      <c r="E300" s="9" t="str">
        <f>VLOOKUP(국문!E300,Sheet1!$G:$H,2,0)</f>
        <v>Cheonan Electronics L6 line construction PJT Wastewater piping dismantling and demolition construction</v>
      </c>
      <c r="F300" s="4" t="str">
        <f>VLOOKUP(국문!F300,Sheet1!$I:$J,2,0)</f>
        <v>High-Tech</v>
      </c>
      <c r="G300" s="4" t="str">
        <f>VLOOKUP(국문!G300,Sheet1!$K:$L,2,0)</f>
        <v>Piping</v>
      </c>
      <c r="H300" s="5">
        <f>국문!H300</f>
        <v>43517</v>
      </c>
      <c r="I300" s="6">
        <f>국문!I300</f>
        <v>43769</v>
      </c>
      <c r="J300" t="str">
        <f t="shared" ca="1" si="36"/>
        <v>Complete</v>
      </c>
    </row>
    <row r="301" spans="1:10" customFormat="1" ht="38.25" customHeight="1">
      <c r="A301" s="1" t="e">
        <f t="shared" si="37"/>
        <v>#REF!</v>
      </c>
      <c r="B301" s="2" t="str">
        <f>VLOOKUP(국문!B301,Sheet1!$A:$B,2,0)</f>
        <v>Korea</v>
      </c>
      <c r="C301" s="3" t="str">
        <f>VLOOKUP(국문!C301,Sheet1!$C:$D,2,0)</f>
        <v>POSCO Co., Ltd</v>
      </c>
      <c r="D301" s="4" t="str">
        <f>VLOOKUP(국문!D301,Sheet1!$E:$F,2,0)</f>
        <v>POSCO E&amp;C Co., Ltd</v>
      </c>
      <c r="E301" s="9" t="str">
        <f>VLOOKUP(국문!E301,Sheet1!$G:$H,2,0)</f>
        <v>Pohang coal storage facility (SILO) new construction Mechanical Work</v>
      </c>
      <c r="F301" s="4" t="str">
        <f>VLOOKUP(국문!F301,Sheet1!$I:$J,2,0)</f>
        <v>Steel Mill</v>
      </c>
      <c r="G301" s="4" t="str">
        <f>VLOOKUP(국문!G301,Sheet1!$K:$L,2,0)</f>
        <v>Mech</v>
      </c>
      <c r="H301" s="5">
        <f>국문!H301</f>
        <v>43516</v>
      </c>
      <c r="I301" s="6">
        <f>국문!I301</f>
        <v>44196</v>
      </c>
      <c r="J301" t="str">
        <f t="shared" ca="1" si="36"/>
        <v>Complete</v>
      </c>
    </row>
    <row r="302" spans="1:10" customFormat="1" ht="38.25" customHeight="1">
      <c r="A302" s="1" t="e">
        <f t="shared" si="37"/>
        <v>#REF!</v>
      </c>
      <c r="B302" s="2" t="str">
        <f>VLOOKUP(국문!B302,Sheet1!$A:$B,2,0)</f>
        <v>Korea</v>
      </c>
      <c r="C302" s="3" t="str">
        <f>VLOOKUP(국문!C302,Sheet1!$C:$D,2,0)</f>
        <v>Korea Midland Power Co., Ltd</v>
      </c>
      <c r="D302" s="4" t="str">
        <f>VLOOKUP(국문!D302,Sheet1!$E:$F,2,0)</f>
        <v>SEA STX NTech Co., Ltd</v>
      </c>
      <c r="E302" s="9" t="str">
        <f>VLOOKUP(국문!E302,Sheet1!$G:$H,2,0)</f>
        <v>Boryeong Thermal Power Plant Unit 3 environmental facilities (denitrification, dust collection, desulfurization facilities) Purchase and Installation Project Piping demolition and installation work</v>
      </c>
      <c r="F302" s="4" t="str">
        <f>VLOOKUP(국문!F302,Sheet1!$I:$J,2,0)</f>
        <v>Power</v>
      </c>
      <c r="G302" s="4" t="str">
        <f>VLOOKUP(국문!G302,Sheet1!$K:$L,2,0)</f>
        <v>Piping</v>
      </c>
      <c r="H302" s="5">
        <f>국문!H302</f>
        <v>43511</v>
      </c>
      <c r="I302" s="6">
        <f>국문!I302</f>
        <v>43785</v>
      </c>
      <c r="J302" t="str">
        <f t="shared" ca="1" si="36"/>
        <v>Complete</v>
      </c>
    </row>
    <row r="303" spans="1:10" ht="38.25" customHeight="1">
      <c r="A303" s="1" t="e">
        <f t="shared" si="37"/>
        <v>#REF!</v>
      </c>
      <c r="B303" s="26" t="str">
        <f>VLOOKUP(국문!B303,Sheet1!$A:$B,2,0)</f>
        <v>Korea</v>
      </c>
      <c r="C303" s="32" t="str">
        <f>VLOOKUP(국문!C303,Sheet1!$C:$D,2,0)</f>
        <v>Lotte Chemical Co., Ltd</v>
      </c>
      <c r="D303" s="27" t="str">
        <f>VLOOKUP(국문!D303,Sheet1!$E:$F,2,0)</f>
        <v>Lotte Construction Co., Ltd</v>
      </c>
      <c r="E303" s="28" t="str">
        <f>VLOOKUP(국문!E303,Sheet1!$G:$H,2,0)</f>
        <v>Ulsan MeX3 Project Column thermal insulation work</v>
      </c>
      <c r="F303" s="27" t="str">
        <f>VLOOKUP(국문!F303,Sheet1!$I:$J,2,0)</f>
        <v>Power</v>
      </c>
      <c r="G303" s="27" t="str">
        <f>VLOOKUP(국문!G303,Sheet1!$K:$L,2,0)</f>
        <v>Insulation</v>
      </c>
      <c r="H303" s="29">
        <f>국문!H303</f>
        <v>43509</v>
      </c>
      <c r="I303" s="30">
        <f>국문!I303</f>
        <v>43799</v>
      </c>
      <c r="J303" s="23" t="str">
        <f t="shared" ca="1" si="36"/>
        <v>Complete</v>
      </c>
    </row>
    <row r="304" spans="1:10" customFormat="1" ht="38.25" customHeight="1">
      <c r="A304" s="1" t="e">
        <f t="shared" si="37"/>
        <v>#REF!</v>
      </c>
      <c r="B304" s="2" t="str">
        <f>VLOOKUP(국문!B304,Sheet1!$A:$B,2,0)</f>
        <v>Kuwait</v>
      </c>
      <c r="C304" s="3" t="str">
        <f>VLOOKUP(국문!C304,Sheet1!$C:$D,2,0)</f>
        <v>KNPC</v>
      </c>
      <c r="D304" s="4" t="str">
        <f>VLOOKUP(국문!D304,Sheet1!$E:$F,2,0)</f>
        <v>Hyundai Engineering &amp; Construction Co., Ltd</v>
      </c>
      <c r="E304" s="9" t="str">
        <f>VLOOKUP(국문!E304,Sheet1!$G:$H,2,0)</f>
        <v>Steel Structure, Mechanical and Piping (SMP) Work For LNG Tank_Package #1</v>
      </c>
      <c r="F304" s="4" t="str">
        <f>VLOOKUP(국문!F304,Sheet1!$I:$J,2,0)</f>
        <v>Gas</v>
      </c>
      <c r="G304" s="4" t="str">
        <f>VLOOKUP(국문!G304,Sheet1!$K:$L,2,0)</f>
        <v>Tank</v>
      </c>
      <c r="H304" s="5">
        <f>국문!H304</f>
        <v>43497</v>
      </c>
      <c r="I304" s="6">
        <f>국문!I304</f>
        <v>45046</v>
      </c>
      <c r="J304" t="str">
        <f t="shared" ca="1" si="36"/>
        <v>Complete</v>
      </c>
    </row>
    <row r="305" spans="1:10" customFormat="1" ht="38.25" customHeight="1">
      <c r="A305" s="1" t="e">
        <f t="shared" si="37"/>
        <v>#REF!</v>
      </c>
      <c r="B305" s="2" t="str">
        <f>VLOOKUP(국문!B305,Sheet1!$A:$B,2,0)</f>
        <v>Korea</v>
      </c>
      <c r="C305" s="3" t="str">
        <f>VLOOKUP(국문!C305,Sheet1!$C:$D,2,0)</f>
        <v>Hanwha Solution Co., Ltd</v>
      </c>
      <c r="D305" s="4" t="str">
        <f>VLOOKUP(국문!D305,Sheet1!$E:$F,2,0)</f>
        <v>Hanwha Engineering &amp; Construction Co., Ltd</v>
      </c>
      <c r="E305" s="9" t="str">
        <f>VLOOKUP(국문!E305,Sheet1!$G:$H,2,0)</f>
        <v>HCC VCM / PVC expansion [K-10 machine, pipe, steel installation work</v>
      </c>
      <c r="F305" s="4" t="str">
        <f>VLOOKUP(국문!F305,Sheet1!$I:$J,2,0)</f>
        <v>Petrochemical</v>
      </c>
      <c r="G305" s="4" t="str">
        <f>VLOOKUP(국문!G305,Sheet1!$K:$L,2,0)</f>
        <v>Mech/Piping/Stl.Str</v>
      </c>
      <c r="H305" s="5">
        <f>국문!H305</f>
        <v>43496</v>
      </c>
      <c r="I305" s="6">
        <f>국문!I305</f>
        <v>43799</v>
      </c>
      <c r="J305" t="str">
        <f t="shared" ca="1" si="36"/>
        <v>Complete</v>
      </c>
    </row>
    <row r="306" spans="1:10" customFormat="1" ht="38.25" customHeight="1">
      <c r="A306" s="1" t="e">
        <f t="shared" si="37"/>
        <v>#REF!</v>
      </c>
      <c r="B306" s="2" t="str">
        <f>VLOOKUP(국문!B306,Sheet1!$A:$B,2,0)</f>
        <v>Korea</v>
      </c>
      <c r="C306" s="3" t="str">
        <f>VLOOKUP(국문!C306,Sheet1!$C:$D,2,0)</f>
        <v>LG Chem Co., Ltd</v>
      </c>
      <c r="D306" s="4" t="str">
        <f>VLOOKUP(국문!D306,Sheet1!$E:$F,2,0)</f>
        <v>D&amp;O Co., Ltd</v>
      </c>
      <c r="E306" s="9" t="str">
        <f>VLOOKUP(국문!E306,Sheet1!$G:$H,2,0)</f>
        <v>Chemical Yeosu PPS Pilot Plant Construction Project (Thermal insulation works)</v>
      </c>
      <c r="F306" s="4" t="str">
        <f>VLOOKUP(국문!F306,Sheet1!$I:$J,2,0)</f>
        <v>Petrochemical</v>
      </c>
      <c r="G306" s="4" t="str">
        <f>VLOOKUP(국문!G306,Sheet1!$K:$L,2,0)</f>
        <v>Insulation</v>
      </c>
      <c r="H306" s="5">
        <f>국문!H306</f>
        <v>43493</v>
      </c>
      <c r="I306" s="6">
        <f>국문!I306</f>
        <v>43524</v>
      </c>
      <c r="J306" t="str">
        <f t="shared" ca="1" si="36"/>
        <v>Complete</v>
      </c>
    </row>
    <row r="307" spans="1:10" customFormat="1" ht="38.25" customHeight="1">
      <c r="A307" s="1" t="e">
        <f t="shared" si="37"/>
        <v>#REF!</v>
      </c>
      <c r="B307" s="2" t="str">
        <f>VLOOKUP(국문!B307,Sheet1!$A:$B,2,0)</f>
        <v>Korea</v>
      </c>
      <c r="C307" s="3" t="str">
        <f>VLOOKUP(국문!C307,Sheet1!$C:$D,2,0)</f>
        <v>LG Chem Co., Ltd</v>
      </c>
      <c r="D307" s="4" t="str">
        <f>VLOOKUP(국문!D307,Sheet1!$E:$F,2,0)</f>
        <v>LG Chem Co., Ltd</v>
      </c>
      <c r="E307" s="9" t="str">
        <f>VLOOKUP(국문!E307,Sheet1!$G:$H,2,0)</f>
        <v>NCC factory 19 T / A general firearm construction</v>
      </c>
      <c r="F307" s="4" t="str">
        <f>VLOOKUP(국문!F307,Sheet1!$I:$J,2,0)</f>
        <v>Petrochemical</v>
      </c>
      <c r="G307" s="4" t="str">
        <f>VLOOKUP(국문!G307,Sheet1!$K:$L,2,0)</f>
        <v>Mech</v>
      </c>
      <c r="H307" s="5">
        <f>국문!H307</f>
        <v>43474</v>
      </c>
      <c r="I307" s="6">
        <f>국문!I307</f>
        <v>43616</v>
      </c>
      <c r="J307" t="str">
        <f t="shared" ca="1" si="36"/>
        <v>Complete</v>
      </c>
    </row>
    <row r="308" spans="1:10" customFormat="1" ht="38.25" customHeight="1">
      <c r="A308" s="1" t="e">
        <f t="shared" si="37"/>
        <v>#REF!</v>
      </c>
      <c r="B308" s="2" t="str">
        <f>VLOOKUP(국문!B308,Sheet1!$A:$B,2,0)</f>
        <v>Korea</v>
      </c>
      <c r="C308" s="3" t="str">
        <f>VLOOKUP(국문!C308,Sheet1!$C:$D,2,0)</f>
        <v>Hyundai Steel Co., Ltd</v>
      </c>
      <c r="D308" s="4" t="str">
        <f>VLOOKUP(국문!D308,Sheet1!$E:$F,2,0)</f>
        <v>Hyundai Rotem Co., Ltd</v>
      </c>
      <c r="E308" s="9" t="str">
        <f>VLOOKUP(국문!E308,Sheet1!$G:$H,2,0)</f>
        <v>Dangjin 3-sintered exhaust gas clean facility demolition work, main work PACKAGE1</v>
      </c>
      <c r="F308" s="4" t="str">
        <f>VLOOKUP(국문!F308,Sheet1!$I:$J,2,0)</f>
        <v>Steel Mill</v>
      </c>
      <c r="G308" s="4" t="str">
        <f>VLOOKUP(국문!G308,Sheet1!$K:$L,2,0)</f>
        <v>Mech</v>
      </c>
      <c r="H308" s="5">
        <f>국문!H308</f>
        <v>43455</v>
      </c>
      <c r="I308" s="6">
        <f>국문!I308</f>
        <v>43707</v>
      </c>
      <c r="J308" t="str">
        <f t="shared" ca="1" si="36"/>
        <v>Complete</v>
      </c>
    </row>
    <row r="309" spans="1:10" customFormat="1" ht="38.25" customHeight="1">
      <c r="A309" s="1" t="e">
        <f t="shared" si="37"/>
        <v>#REF!</v>
      </c>
      <c r="B309" s="2" t="str">
        <f>VLOOKUP(국문!B309,Sheet1!$A:$B,2,0)</f>
        <v>Korea</v>
      </c>
      <c r="C309" s="3" t="str">
        <f>VLOOKUP(국문!C309,Sheet1!$C:$D,2,0)</f>
        <v>LG Chem Co., Ltd</v>
      </c>
      <c r="D309" s="4" t="str">
        <f>VLOOKUP(국문!D309,Sheet1!$E:$F,2,0)</f>
        <v>D&amp;O Co., Ltd</v>
      </c>
      <c r="E309" s="9" t="str">
        <f>VLOOKUP(국문!E309,Sheet1!$G:$H,2,0)</f>
        <v>LG Chem Yeosu IPA 50KTA EXPANSION PROJECT, Mechanical / Piping / Steel installation work</v>
      </c>
      <c r="F309" s="4" t="str">
        <f>VLOOKUP(국문!F309,Sheet1!$I:$J,2,0)</f>
        <v>Petrochemical</v>
      </c>
      <c r="G309" s="4" t="str">
        <f>VLOOKUP(국문!G309,Sheet1!$K:$L,2,0)</f>
        <v>Mech/Piping/Stl.Str</v>
      </c>
      <c r="H309" s="5">
        <f>국문!H309</f>
        <v>43454</v>
      </c>
      <c r="I309" s="6">
        <f>국문!I309</f>
        <v>43708</v>
      </c>
      <c r="J309" t="str">
        <f t="shared" ca="1" si="36"/>
        <v>Complete</v>
      </c>
    </row>
    <row r="310" spans="1:10" customFormat="1" ht="38.25" customHeight="1">
      <c r="A310" s="1" t="e">
        <f t="shared" si="37"/>
        <v>#REF!</v>
      </c>
      <c r="B310" s="2" t="str">
        <f>VLOOKUP(국문!B310,Sheet1!$A:$B,2,0)</f>
        <v>Oman</v>
      </c>
      <c r="C310" s="3" t="str">
        <f>VLOOKUP(국문!C310,Sheet1!$C:$D,2,0)</f>
        <v>Oman Oil Refinery and Petrochemicals State Company</v>
      </c>
      <c r="D310" s="4" t="str">
        <f>VLOOKUP(국문!D310,Sheet1!$E:$F,2,0)</f>
        <v>GS Engineering &amp; Construction Co., Ltd</v>
      </c>
      <c r="E310" s="9" t="str">
        <f>VLOOKUP(국문!E310,Sheet1!$G:$H,2,0)</f>
        <v>OMAN LPIC Service Agreement For Precommissioning Work
(Air Blowing, Water Flushing &amp; Reinstatement)</v>
      </c>
      <c r="F310" s="4" t="str">
        <f>VLOOKUP(국문!F310,Sheet1!$I:$J,2,0)</f>
        <v>ETC</v>
      </c>
      <c r="G310" s="4" t="str">
        <f>VLOOKUP(국문!G310,Sheet1!$K:$L,2,0)</f>
        <v>PRECOMMISIONING</v>
      </c>
      <c r="H310" s="5">
        <f>국문!H310</f>
        <v>43449</v>
      </c>
      <c r="I310" s="6">
        <f>국문!I310</f>
        <v>43619</v>
      </c>
      <c r="J310" t="str">
        <f t="shared" ca="1" si="36"/>
        <v>Complete</v>
      </c>
    </row>
    <row r="311" spans="1:10" customFormat="1" ht="38.25" customHeight="1">
      <c r="A311" s="1" t="e">
        <f t="shared" si="37"/>
        <v>#REF!</v>
      </c>
      <c r="B311" s="2" t="str">
        <f>VLOOKUP(국문!B311,Sheet1!$A:$B,2,0)</f>
        <v>Korea</v>
      </c>
      <c r="C311" s="3" t="str">
        <f>VLOOKUP(국문!C311,Sheet1!$C:$D,2,0)</f>
        <v>Lotte Chemical Co., Ltd</v>
      </c>
      <c r="D311" s="4" t="str">
        <f>VLOOKUP(국문!D311,Sheet1!$E:$F,2,0)</f>
        <v>Lotte Construction Co., Ltd</v>
      </c>
      <c r="E311" s="9" t="str">
        <f>VLOOKUP(국문!E311,Sheet1!$G:$H,2,0)</f>
        <v>Ulsan ISBL mechanical pipe line steel construction of MeX3 Project</v>
      </c>
      <c r="F311" s="4" t="str">
        <f>VLOOKUP(국문!F311,Sheet1!$I:$J,2,0)</f>
        <v>Petrochemical</v>
      </c>
      <c r="G311" s="4" t="str">
        <f>VLOOKUP(국문!G311,Sheet1!$K:$L,2,0)</f>
        <v>Mech/Piping/Stl.Str</v>
      </c>
      <c r="H311" s="5">
        <f>국문!H311</f>
        <v>43439</v>
      </c>
      <c r="I311" s="6">
        <f>국문!I311</f>
        <v>43952</v>
      </c>
      <c r="J311" t="str">
        <f t="shared" ca="1" si="36"/>
        <v>Complete</v>
      </c>
    </row>
    <row r="312" spans="1:10" customFormat="1" ht="38.25" customHeight="1">
      <c r="A312" s="1" t="e">
        <f t="shared" si="37"/>
        <v>#REF!</v>
      </c>
      <c r="B312" s="2" t="str">
        <f>VLOOKUP(국문!B312,Sheet1!$A:$B,2,0)</f>
        <v>Philippines</v>
      </c>
      <c r="C312" s="3" t="str">
        <f>VLOOKUP(국문!C312,Sheet1!$C:$D,2,0)</f>
        <v>Philippines JG SUMMIT Petroleum Co., Ltd</v>
      </c>
      <c r="D312" s="4" t="str">
        <f>VLOOKUP(국문!D312,Sheet1!$E:$F,2,0)</f>
        <v>POSCO E&amp;C Co., Ltd</v>
      </c>
      <c r="E312" s="9" t="str">
        <f>VLOOKUP(국문!E312,Sheet1!$G:$H,2,0)</f>
        <v>JG SUMMIT STAGE 1 EXPANSION PROJECT INSULATION</v>
      </c>
      <c r="F312" s="4" t="str">
        <f>VLOOKUP(국문!F312,Sheet1!$I:$J,2,0)</f>
        <v>Refinery</v>
      </c>
      <c r="G312" s="4" t="str">
        <f>VLOOKUP(국문!G312,Sheet1!$K:$L,2,0)</f>
        <v>Insulation</v>
      </c>
      <c r="H312" s="5">
        <f>국문!H312</f>
        <v>43434</v>
      </c>
      <c r="I312" s="6">
        <f>국문!I312</f>
        <v>44216</v>
      </c>
      <c r="J312" t="str">
        <f t="shared" ca="1" si="36"/>
        <v>Complete</v>
      </c>
    </row>
    <row r="313" spans="1:10" customFormat="1" ht="38.25" customHeight="1" collapsed="1">
      <c r="A313" s="1" t="e">
        <f t="shared" si="37"/>
        <v>#REF!</v>
      </c>
      <c r="B313" s="2" t="str">
        <f>VLOOKUP(국문!B313,Sheet1!$A:$B,2,0)</f>
        <v xml:space="preserve">Vietnam </v>
      </c>
      <c r="C313" s="3" t="str">
        <f>VLOOKUP(국문!C313,Sheet1!$C:$D,2,0)</f>
        <v>LG VINA CHEMICAL</v>
      </c>
      <c r="D313" s="4" t="str">
        <f>VLOOKUP(국문!D313,Sheet1!$E:$F,2,0)</f>
        <v>LG VINA CHEMICAL</v>
      </c>
      <c r="E313" s="9" t="str">
        <f>VLOOKUP(국문!E313,Sheet1!$G:$H,2,0)</f>
        <v>LG VINA DOP/DINP 80,000 MTPY Expansion Plant</v>
      </c>
      <c r="F313" s="4" t="str">
        <f>VLOOKUP(국문!F313,Sheet1!$I:$J,2,0)</f>
        <v>Steel Mill</v>
      </c>
      <c r="G313" s="4" t="str">
        <f>VLOOKUP(국문!G313,Sheet1!$K:$L,2,0)</f>
        <v>Mech/Piping/Stl.Str</v>
      </c>
      <c r="H313" s="5">
        <f>국문!H313</f>
        <v>43430</v>
      </c>
      <c r="I313" s="6">
        <f>국문!I313</f>
        <v>43738</v>
      </c>
      <c r="J313" t="str">
        <f t="shared" ca="1" si="36"/>
        <v>Complete</v>
      </c>
    </row>
    <row r="314" spans="1:10" customFormat="1" ht="38.25" customHeight="1">
      <c r="A314" s="1" t="e">
        <f t="shared" si="37"/>
        <v>#REF!</v>
      </c>
      <c r="B314" s="2" t="str">
        <f>VLOOKUP(국문!B314,Sheet1!$A:$B,2,0)</f>
        <v>Korea</v>
      </c>
      <c r="C314" s="3" t="str">
        <f>VLOOKUP(국문!C314,Sheet1!$C:$D,2,0)</f>
        <v>Korea Hydro &amp; Nuclear Power Co., Ltd</v>
      </c>
      <c r="D314" s="4" t="str">
        <f>VLOOKUP(국문!D314,Sheet1!$E:$F,2,0)</f>
        <v>GE Power Services Korea</v>
      </c>
      <c r="E314" s="9" t="str">
        <f>VLOOKUP(국문!E314,Sheet1!$G:$H,2,0)</f>
        <v>Samrangjin Project Turbine and Generator Installation work</v>
      </c>
      <c r="F314" s="4" t="str">
        <f>VLOOKUP(국문!F314,Sheet1!$I:$J,2,0)</f>
        <v>Power</v>
      </c>
      <c r="G314" s="4" t="str">
        <f>VLOOKUP(국문!G314,Sheet1!$K:$L,2,0)</f>
        <v>Mech</v>
      </c>
      <c r="H314" s="5">
        <f>국문!H314</f>
        <v>43423</v>
      </c>
      <c r="I314" s="6">
        <f>국문!I314</f>
        <v>43796</v>
      </c>
      <c r="J314" t="str">
        <f t="shared" ca="1" si="36"/>
        <v>Complete</v>
      </c>
    </row>
    <row r="315" spans="1:10" customFormat="1" ht="38.25" customHeight="1">
      <c r="A315" s="1" t="e">
        <f t="shared" si="37"/>
        <v>#REF!</v>
      </c>
      <c r="B315" s="2" t="str">
        <f>VLOOKUP(국문!B315,Sheet1!$A:$B,2,0)</f>
        <v>Korea</v>
      </c>
      <c r="C315" s="3" t="str">
        <f>VLOOKUP(국문!C315,Sheet1!$C:$D,2,0)</f>
        <v>LG Chem Co., Ltd</v>
      </c>
      <c r="D315" s="4" t="str">
        <f>VLOOKUP(국문!D315,Sheet1!$E:$F,2,0)</f>
        <v>LG Chem Co., Ltd</v>
      </c>
      <c r="E315" s="9" t="str">
        <f>VLOOKUP(국문!E315,Sheet1!$G:$H,2,0)</f>
        <v>LG Chem R-PJT OSBL piping / steel frame construction work</v>
      </c>
      <c r="F315" s="4" t="str">
        <f>VLOOKUP(국문!F315,Sheet1!$I:$J,2,0)</f>
        <v>Petrochemical</v>
      </c>
      <c r="G315" s="4" t="str">
        <f>VLOOKUP(국문!G315,Sheet1!$K:$L,2,0)</f>
        <v>Piping/Stl.Str</v>
      </c>
      <c r="H315" s="5">
        <f>국문!H315</f>
        <v>43420</v>
      </c>
      <c r="I315" s="6">
        <f>국문!I315</f>
        <v>43646</v>
      </c>
      <c r="J315" t="str">
        <f t="shared" ca="1" si="36"/>
        <v>Complete</v>
      </c>
    </row>
    <row r="316" spans="1:10" customFormat="1" ht="38.25" customHeight="1">
      <c r="A316" s="1" t="e">
        <f t="shared" si="37"/>
        <v>#REF!</v>
      </c>
      <c r="B316" s="2" t="str">
        <f>VLOOKUP(국문!B316,Sheet1!$A:$B,2,0)</f>
        <v>Uzbekistan</v>
      </c>
      <c r="C316" s="3" t="str">
        <f>VLOOKUP(국문!C316,Sheet1!$C:$D,2,0)</f>
        <v>JSC UZBEKENERGO</v>
      </c>
      <c r="D316" s="4" t="str">
        <f>VLOOKUP(국문!D316,Sheet1!$E:$F,2,0)</f>
        <v>Hyundai Engineering Co., Ltd</v>
      </c>
      <c r="E316" s="9" t="str">
        <f>VLOOKUP(국문!E316,Sheet1!$G:$H,2,0)</f>
        <v>Uzbekistan Takhiatash Power Plant Efficiency Improvement Project PKG-1(Mechanical Erection &amp; Piping Work)</v>
      </c>
      <c r="F316" s="4" t="str">
        <f>VLOOKUP(국문!F316,Sheet1!$I:$J,2,0)</f>
        <v>Power</v>
      </c>
      <c r="G316" s="4" t="str">
        <f>VLOOKUP(국문!G316,Sheet1!$K:$L,2,0)</f>
        <v>Insulation/Painting</v>
      </c>
      <c r="H316" s="5">
        <f>국문!H316</f>
        <v>43419</v>
      </c>
      <c r="I316" s="6">
        <f>국문!I316</f>
        <v>44074</v>
      </c>
      <c r="J316" t="str">
        <f t="shared" ca="1" si="36"/>
        <v>Complete</v>
      </c>
    </row>
    <row r="317" spans="1:10" customFormat="1" ht="38.25" customHeight="1">
      <c r="A317" s="1" t="e">
        <f t="shared" si="37"/>
        <v>#REF!</v>
      </c>
      <c r="B317" s="2" t="str">
        <f>VLOOKUP(국문!B317,Sheet1!$A:$B,2,0)</f>
        <v>Korea</v>
      </c>
      <c r="C317" s="3" t="str">
        <f>VLOOKUP(국문!C317,Sheet1!$C:$D,2,0)</f>
        <v>CGN Daesan Electric Power Co., Ltd</v>
      </c>
      <c r="D317" s="4" t="str">
        <f>VLOOKUP(국문!D317,Sheet1!$E:$F,2,0)</f>
        <v>GS Engineering &amp; Construction Co., Ltd</v>
      </c>
      <c r="E317" s="9" t="str">
        <f>VLOOKUP(국문!E317,Sheet1!$G:$H,2,0)</f>
        <v>Daesan Biomass Power Plant Construction PKG-1 (boiler)</v>
      </c>
      <c r="F317" s="4" t="str">
        <f>VLOOKUP(국문!F317,Sheet1!$I:$J,2,0)</f>
        <v>Power</v>
      </c>
      <c r="G317" s="4" t="str">
        <f>VLOOKUP(국문!G317,Sheet1!$K:$L,2,0)</f>
        <v>Mech</v>
      </c>
      <c r="H317" s="5">
        <f>국문!H317</f>
        <v>43416</v>
      </c>
      <c r="I317" s="6">
        <f>국문!I317</f>
        <v>44255</v>
      </c>
      <c r="J317" t="str">
        <f t="shared" ca="1" si="36"/>
        <v>Complete</v>
      </c>
    </row>
    <row r="318" spans="1:10" customFormat="1" ht="38.25" customHeight="1">
      <c r="A318" s="1" t="e">
        <f t="shared" si="37"/>
        <v>#REF!</v>
      </c>
      <c r="B318" s="2" t="str">
        <f>VLOOKUP(국문!B318,Sheet1!$A:$B,2,0)</f>
        <v>Korea</v>
      </c>
      <c r="C318" s="3" t="str">
        <f>VLOOKUP(국문!C318,Sheet1!$C:$D,2,0)</f>
        <v>Lotte Chemical Co., Ltd</v>
      </c>
      <c r="D318" s="4" t="str">
        <f>VLOOKUP(국문!D318,Sheet1!$E:$F,2,0)</f>
        <v>Lotte Chemical Co., Ltd</v>
      </c>
      <c r="E318" s="9" t="str">
        <f>VLOOKUP(국문!E318,Sheet1!$G:$H,2,0)</f>
        <v>Daesan NC, Green Oil Separator new piping construction</v>
      </c>
      <c r="F318" s="4" t="str">
        <f>VLOOKUP(국문!F318,Sheet1!$I:$J,2,0)</f>
        <v>Petrochemical</v>
      </c>
      <c r="G318" s="4" t="str">
        <f>VLOOKUP(국문!G318,Sheet1!$K:$L,2,0)</f>
        <v>Piping</v>
      </c>
      <c r="H318" s="5">
        <f>국문!H318</f>
        <v>43410</v>
      </c>
      <c r="I318" s="6">
        <f>국문!I318</f>
        <v>43496</v>
      </c>
      <c r="J318" t="str">
        <f t="shared" ca="1" si="36"/>
        <v>Complete</v>
      </c>
    </row>
    <row r="319" spans="1:10" customFormat="1" ht="38.25" customHeight="1">
      <c r="A319" s="1" t="e">
        <f t="shared" si="37"/>
        <v>#REF!</v>
      </c>
      <c r="B319" s="2" t="str">
        <f>VLOOKUP(국문!B319,Sheet1!$A:$B,2,0)</f>
        <v>Iraq</v>
      </c>
      <c r="C319" s="3" t="str">
        <f>VLOOKUP(국문!C319,Sheet1!$C:$D,2,0)</f>
        <v>Iraq Oil Development Corporation</v>
      </c>
      <c r="D319" s="4" t="str">
        <f>VLOOKUP(국문!D319,Sheet1!$E:$F,2,0)</f>
        <v>Joint Venture</v>
      </c>
      <c r="E319" s="9" t="str">
        <f>VLOOKUP(국문!E319,Sheet1!$G:$H,2,0)</f>
        <v>Karbala Refinery Project-Insulation PKG 1 Work</v>
      </c>
      <c r="F319" s="4" t="str">
        <f>VLOOKUP(국문!F319,Sheet1!$I:$J,2,0)</f>
        <v>Refinery</v>
      </c>
      <c r="G319" s="4" t="str">
        <f>VLOOKUP(국문!G319,Sheet1!$K:$L,2,0)</f>
        <v>Insulation</v>
      </c>
      <c r="H319" s="5">
        <f>국문!H319</f>
        <v>43374</v>
      </c>
      <c r="I319" s="6">
        <f>국문!I319</f>
        <v>45071</v>
      </c>
      <c r="J319" t="str">
        <f t="shared" ca="1" si="36"/>
        <v>Complete</v>
      </c>
    </row>
    <row r="320" spans="1:10" customFormat="1" ht="38.25" customHeight="1">
      <c r="A320" s="1" t="e">
        <f t="shared" si="37"/>
        <v>#REF!</v>
      </c>
      <c r="B320" s="2" t="str">
        <f>VLOOKUP(국문!B320,Sheet1!$A:$B,2,0)</f>
        <v>Kuwait</v>
      </c>
      <c r="C320" s="3" t="str">
        <f>VLOOKUP(국문!C320,Sheet1!$C:$D,2,0)</f>
        <v>KLNGI</v>
      </c>
      <c r="D320" s="4" t="str">
        <f>VLOOKUP(국문!D320,Sheet1!$E:$F,2,0)</f>
        <v>Hyundai Engineering &amp; Construction Co., Ltd</v>
      </c>
      <c r="E320" s="9" t="str">
        <f>VLOOKUP(국문!E320,Sheet1!$G:$H,2,0)</f>
        <v>Kuwait Insulation Work for LNG Tank_Package #1</v>
      </c>
      <c r="F320" s="4" t="str">
        <f>VLOOKUP(국문!F320,Sheet1!$I:$J,2,0)</f>
        <v>Gas</v>
      </c>
      <c r="G320" s="4" t="str">
        <f>VLOOKUP(국문!G320,Sheet1!$K:$L,2,0)</f>
        <v>Insulation</v>
      </c>
      <c r="H320" s="5">
        <f>국문!H320</f>
        <v>43365</v>
      </c>
      <c r="I320" s="6">
        <f>국문!I320</f>
        <v>44895</v>
      </c>
      <c r="J320" t="str">
        <f t="shared" ca="1" si="36"/>
        <v>Complete</v>
      </c>
    </row>
    <row r="321" spans="1:10" customFormat="1" ht="38.25" customHeight="1">
      <c r="A321" s="1" t="e">
        <f t="shared" si="37"/>
        <v>#REF!</v>
      </c>
      <c r="B321" s="2" t="str">
        <f>VLOOKUP(국문!B321,Sheet1!$A:$B,2,0)</f>
        <v>Korea</v>
      </c>
      <c r="C321" s="3" t="str">
        <f>VLOOKUP(국문!C321,Sheet1!$C:$D,2,0)</f>
        <v>LG Chem Co., Ltd</v>
      </c>
      <c r="D321" s="4" t="str">
        <f>VLOOKUP(국문!D321,Sheet1!$E:$F,2,0)</f>
        <v>D&amp;O Co., Ltd</v>
      </c>
      <c r="E321" s="9" t="str">
        <f>VLOOKUP(국문!E321,Sheet1!$G:$H,2,0)</f>
        <v>Chemical Daesan R-Project (Mechanical / Piping)</v>
      </c>
      <c r="F321" s="4" t="str">
        <f>VLOOKUP(국문!F321,Sheet1!$I:$J,2,0)</f>
        <v>Petrochemical</v>
      </c>
      <c r="G321" s="4" t="str">
        <f>VLOOKUP(국문!G321,Sheet1!$K:$L,2,0)</f>
        <v>Mech/Piping</v>
      </c>
      <c r="H321" s="5">
        <f>국문!H321</f>
        <v>43350</v>
      </c>
      <c r="I321" s="6">
        <f>국문!I321</f>
        <v>43738</v>
      </c>
      <c r="J321" t="str">
        <f t="shared" ca="1" si="36"/>
        <v>Complete</v>
      </c>
    </row>
    <row r="322" spans="1:10" customFormat="1" ht="38.25" customHeight="1">
      <c r="A322" s="1" t="e">
        <f t="shared" si="37"/>
        <v>#REF!</v>
      </c>
      <c r="B322" s="2" t="str">
        <f>VLOOKUP(국문!B322,Sheet1!$A:$B,2,0)</f>
        <v>Kuwait</v>
      </c>
      <c r="C322" s="3" t="str">
        <f>VLOOKUP(국문!C322,Sheet1!$C:$D,2,0)</f>
        <v>KLNGI</v>
      </c>
      <c r="D322" s="4" t="str">
        <f>VLOOKUP(국문!D322,Sheet1!$E:$F,2,0)</f>
        <v>Hyundai Engineering Co., Ltd</v>
      </c>
      <c r="E322" s="9" t="str">
        <f>VLOOKUP(국문!E322,Sheet1!$G:$H,2,0)</f>
        <v>KLNGI PROJECT Insulation Work PKG2</v>
      </c>
      <c r="F322" s="4" t="str">
        <f>VLOOKUP(국문!F322,Sheet1!$I:$J,2,0)</f>
        <v>Gas</v>
      </c>
      <c r="G322" s="4" t="str">
        <f>VLOOKUP(국문!G322,Sheet1!$K:$L,2,0)</f>
        <v>Insulation</v>
      </c>
      <c r="H322" s="5">
        <f>국문!H322</f>
        <v>43344</v>
      </c>
      <c r="I322" s="6">
        <f>국문!I322</f>
        <v>44500</v>
      </c>
      <c r="J322" t="str">
        <f t="shared" ca="1" si="36"/>
        <v>Complete</v>
      </c>
    </row>
    <row r="323" spans="1:10" ht="38.25" customHeight="1">
      <c r="A323" s="1" t="e">
        <f t="shared" si="37"/>
        <v>#REF!</v>
      </c>
      <c r="B323" s="26" t="str">
        <f>VLOOKUP(국문!B323,Sheet1!$A:$B,2,0)</f>
        <v>Korea</v>
      </c>
      <c r="C323" s="32" t="str">
        <f>VLOOKUP(국문!C323,Sheet1!$C:$D,2,0)</f>
        <v>Samsung Electronics Co., Ltd</v>
      </c>
      <c r="D323" s="27" t="str">
        <f>VLOOKUP(국문!D323,Sheet1!$E:$F,2,0)</f>
        <v>Samsung C&amp;T Co., Ltd</v>
      </c>
      <c r="E323" s="28" t="str">
        <f>VLOOKUP(국문!E323,Sheet1!$G:$H,2,0)</f>
        <v>Pyeongtaek FAB 2nd Construction Period General piping construction Area 4</v>
      </c>
      <c r="F323" s="27" t="str">
        <f>VLOOKUP(국문!F323,Sheet1!$I:$J,2,0)</f>
        <v>High-Tech</v>
      </c>
      <c r="G323" s="27" t="str">
        <f>VLOOKUP(국문!G323,Sheet1!$K:$L,2,0)</f>
        <v>Piping</v>
      </c>
      <c r="H323" s="29">
        <f>국문!H323</f>
        <v>43335</v>
      </c>
      <c r="I323" s="30">
        <f>국문!I323</f>
        <v>43830</v>
      </c>
      <c r="J323" s="23" t="str">
        <f t="shared" ca="1" si="36"/>
        <v>Complete</v>
      </c>
    </row>
    <row r="324" spans="1:10" customFormat="1" ht="38.25" customHeight="1">
      <c r="A324" s="1" t="e">
        <f t="shared" si="37"/>
        <v>#REF!</v>
      </c>
      <c r="B324" s="2" t="str">
        <f>VLOOKUP(국문!B324,Sheet1!$A:$B,2,0)</f>
        <v>Korea</v>
      </c>
      <c r="C324" s="3" t="str">
        <f>VLOOKUP(국문!C324,Sheet1!$C:$D,2,0)</f>
        <v>Korea Midland Power Co., Ltd</v>
      </c>
      <c r="D324" s="4" t="str">
        <f>VLOOKUP(국문!D324,Sheet1!$E:$F,2,0)</f>
        <v>SEA STX NTech Co., Ltd</v>
      </c>
      <c r="E324" s="9" t="str">
        <f>VLOOKUP(국문!E324,Sheet1!$G:$H,2,0)</f>
        <v>Boryeong Thermal Power Plant Unit 3 Purchase and installation of environmental facilities (denitrification, dust collection, desulfurization facilities) Machinery demolition and installation work (steel, steel pipe, machinery)</v>
      </c>
      <c r="F324" s="4" t="str">
        <f>VLOOKUP(국문!F324,Sheet1!$I:$J,2,0)</f>
        <v>Power</v>
      </c>
      <c r="G324" s="4" t="str">
        <f>VLOOKUP(국문!G324,Sheet1!$K:$L,2,0)</f>
        <v>Mech/Piping/Stl.Str</v>
      </c>
      <c r="H324" s="5">
        <f>국문!H324</f>
        <v>43332</v>
      </c>
      <c r="I324" s="6">
        <f>국문!I324</f>
        <v>43640</v>
      </c>
      <c r="J324" t="str">
        <f t="shared" ca="1" si="36"/>
        <v>Complete</v>
      </c>
    </row>
    <row r="325" spans="1:10" customFormat="1" ht="38.25" customHeight="1">
      <c r="A325" s="1" t="e">
        <f t="shared" si="37"/>
        <v>#REF!</v>
      </c>
      <c r="B325" s="2" t="str">
        <f>VLOOKUP(국문!B325,Sheet1!$A:$B,2,0)</f>
        <v>Korea</v>
      </c>
      <c r="C325" s="3" t="str">
        <f>VLOOKUP(국문!C325,Sheet1!$C:$D,2,0)</f>
        <v>LG Chem Co., Ltd</v>
      </c>
      <c r="D325" s="4" t="str">
        <f>VLOOKUP(국문!D325,Sheet1!$E:$F,2,0)</f>
        <v>D&amp;O Co., Ltd</v>
      </c>
      <c r="E325" s="9" t="str">
        <f>VLOOKUP(국문!E325,Sheet1!$G:$H,2,0)</f>
        <v>Chemical Yeosu NPC new construction project Mechanical pipe installation steel construction work</v>
      </c>
      <c r="F325" s="4" t="str">
        <f>VLOOKUP(국문!F325,Sheet1!$I:$J,2,0)</f>
        <v>Petrochemical</v>
      </c>
      <c r="G325" s="4" t="str">
        <f>VLOOKUP(국문!G325,Sheet1!$K:$L,2,0)</f>
        <v>Mech/Piping/Stl.Str</v>
      </c>
      <c r="H325" s="5">
        <f>국문!H325</f>
        <v>43325</v>
      </c>
      <c r="I325" s="6">
        <f>국문!I325</f>
        <v>43524</v>
      </c>
      <c r="J325" t="str">
        <f t="shared" ca="1" si="36"/>
        <v>Complete</v>
      </c>
    </row>
    <row r="326" spans="1:10" customFormat="1" ht="38.25" customHeight="1">
      <c r="A326" s="1" t="e">
        <f t="shared" si="37"/>
        <v>#REF!</v>
      </c>
      <c r="B326" s="2" t="str">
        <f>VLOOKUP(국문!B326,Sheet1!$A:$B,2,0)</f>
        <v>Korea</v>
      </c>
      <c r="C326" s="3" t="str">
        <f>VLOOKUP(국문!C326,Sheet1!$C:$D,2,0)</f>
        <v>LG Chem Co., Ltd</v>
      </c>
      <c r="D326" s="4" t="str">
        <f>VLOOKUP(국문!D326,Sheet1!$E:$F,2,0)</f>
        <v>D&amp;O Co., Ltd</v>
      </c>
      <c r="E326" s="9" t="str">
        <f>VLOOKUP(국문!E326,Sheet1!$G:$H,2,0)</f>
        <v>Chemical Yeosu PPS Pilot Plant Construction Project Mechanical piping steel frame installation work</v>
      </c>
      <c r="F326" s="4" t="str">
        <f>VLOOKUP(국문!F326,Sheet1!$I:$J,2,0)</f>
        <v>Petrochemical</v>
      </c>
      <c r="G326" s="4" t="str">
        <f>VLOOKUP(국문!G326,Sheet1!$K:$L,2,0)</f>
        <v>Mech/Piping/Stl.Str</v>
      </c>
      <c r="H326" s="5">
        <f>국문!H326</f>
        <v>43325</v>
      </c>
      <c r="I326" s="6">
        <f>국문!I326</f>
        <v>43465</v>
      </c>
      <c r="J326" t="str">
        <f t="shared" ca="1" si="36"/>
        <v>Complete</v>
      </c>
    </row>
    <row r="327" spans="1:10" customFormat="1" ht="38.25" customHeight="1" collapsed="1">
      <c r="A327" s="1" t="e">
        <f t="shared" si="37"/>
        <v>#REF!</v>
      </c>
      <c r="B327" s="2" t="str">
        <f>VLOOKUP(국문!B327,Sheet1!$A:$B,2,0)</f>
        <v>Korea</v>
      </c>
      <c r="C327" s="3" t="str">
        <f>VLOOKUP(국문!C327,Sheet1!$C:$D,2,0)</f>
        <v>Samsung Electronics Co., Ltd</v>
      </c>
      <c r="D327" s="4" t="str">
        <f>VLOOKUP(국문!D327,Sheet1!$E:$F,2,0)</f>
        <v>Samsung C&amp;T Co., Ltd</v>
      </c>
      <c r="E327" s="9" t="str">
        <f>VLOOKUP(국문!E327,Sheet1!$G:$H,2,0)</f>
        <v>E-PJT [Equipment] General piping Area 2 (UT4)</v>
      </c>
      <c r="F327" s="4" t="str">
        <f>VLOOKUP(국문!F327,Sheet1!$I:$J,2,0)</f>
        <v>High-Tech</v>
      </c>
      <c r="G327" s="4" t="str">
        <f>VLOOKUP(국문!G327,Sheet1!$K:$L,2,0)</f>
        <v>Piping</v>
      </c>
      <c r="H327" s="5">
        <f>국문!H327</f>
        <v>43307</v>
      </c>
      <c r="I327" s="6">
        <f>국문!I327</f>
        <v>43769</v>
      </c>
      <c r="J327" t="str">
        <f t="shared" ca="1" si="36"/>
        <v>Complete</v>
      </c>
    </row>
    <row r="328" spans="1:10" customFormat="1" ht="38.25" customHeight="1">
      <c r="A328" s="1" t="e">
        <f t="shared" si="37"/>
        <v>#REF!</v>
      </c>
      <c r="B328" s="2" t="str">
        <f>VLOOKUP(국문!B328,Sheet1!$A:$B,2,0)</f>
        <v>Korea</v>
      </c>
      <c r="C328" s="3" t="str">
        <f>VLOOKUP(국문!C328,Sheet1!$C:$D,2,0)</f>
        <v>LG Chem Co., Ltd</v>
      </c>
      <c r="D328" s="4" t="str">
        <f>VLOOKUP(국문!D328,Sheet1!$E:$F,2,0)</f>
        <v>GS Engineering &amp; Construction Co., Ltd</v>
      </c>
      <c r="E328" s="9" t="str">
        <f>VLOOKUP(국문!E328,Sheet1!$G:$H,2,0)</f>
        <v>LG Chem 6AA Project (Machinery &amp; Piping Installation Work)</v>
      </c>
      <c r="F328" s="4" t="str">
        <f>VLOOKUP(국문!F328,Sheet1!$I:$J,2,0)</f>
        <v>Petrochemical</v>
      </c>
      <c r="G328" s="4" t="str">
        <f>VLOOKUP(국문!G328,Sheet1!$K:$L,2,0)</f>
        <v>Mech/Piping</v>
      </c>
      <c r="H328" s="5">
        <f>국문!H328</f>
        <v>43298</v>
      </c>
      <c r="I328" s="6">
        <f>국문!I328</f>
        <v>43616</v>
      </c>
      <c r="J328" t="str">
        <f t="shared" ca="1" si="36"/>
        <v>Complete</v>
      </c>
    </row>
    <row r="329" spans="1:10" ht="38.25" customHeight="1">
      <c r="A329" s="1" t="e">
        <f t="shared" si="37"/>
        <v>#REF!</v>
      </c>
      <c r="B329" s="26" t="str">
        <f>VLOOKUP(국문!B329,Sheet1!$A:$B,2,0)</f>
        <v>Korea</v>
      </c>
      <c r="C329" s="32" t="str">
        <f>VLOOKUP(국문!C329,Sheet1!$C:$D,2,0)</f>
        <v>Korea Hydro &amp; Nuclear Power Co., Ltd</v>
      </c>
      <c r="D329" s="27" t="str">
        <f>VLOOKUP(국문!D329,Sheet1!$E:$F,2,0)</f>
        <v>Hyundai Engineering &amp; Construction Co., Ltd</v>
      </c>
      <c r="E329" s="28" t="str">
        <f>VLOOKUP(국문!E329,Sheet1!$G:$H,2,0)</f>
        <v>Shinhanwool Nuclear Power Plant 1 &amp; 2 Mechanical / auxiliary equipment and A.C equipment Installation 1section remaining</v>
      </c>
      <c r="F329" s="27" t="str">
        <f>VLOOKUP(국문!F329,Sheet1!$I:$J,2,0)</f>
        <v>Nuclear</v>
      </c>
      <c r="G329" s="27" t="str">
        <f>VLOOKUP(국문!G329,Sheet1!$K:$L,2,0)</f>
        <v>Mech/Piping</v>
      </c>
      <c r="H329" s="29">
        <f>국문!H329</f>
        <v>43291</v>
      </c>
      <c r="I329" s="30">
        <f>국문!I329</f>
        <v>45199</v>
      </c>
      <c r="J329" s="23" t="str">
        <f t="shared" ca="1" si="36"/>
        <v>Complete</v>
      </c>
    </row>
    <row r="330" spans="1:10" customFormat="1" ht="38.25" customHeight="1">
      <c r="A330" s="1" t="e">
        <f t="shared" si="37"/>
        <v>#REF!</v>
      </c>
      <c r="B330" s="2" t="str">
        <f>VLOOKUP(국문!B330,Sheet1!$A:$B,2,0)</f>
        <v>Korea</v>
      </c>
      <c r="C330" s="3" t="str">
        <f>VLOOKUP(국문!C330,Sheet1!$C:$D,2,0)</f>
        <v>Korea Midland Power Co., Ltd</v>
      </c>
      <c r="D330" s="4" t="str">
        <f>VLOOKUP(국문!D330,Sheet1!$E:$F,2,0)</f>
        <v>Hyundai Rotem Co., Ltd</v>
      </c>
      <c r="E330" s="9" t="str">
        <f>VLOOKUP(국문!E330,Sheet1!$G:$H,2,0)</f>
        <v>Boryeong thermal power plant coal handling pier 3 Mechanical Installation (2)</v>
      </c>
      <c r="F330" s="4" t="str">
        <f>VLOOKUP(국문!F330,Sheet1!$I:$J,2,0)</f>
        <v>Power</v>
      </c>
      <c r="G330" s="4" t="str">
        <f>VLOOKUP(국문!G330,Sheet1!$K:$L,2,0)</f>
        <v>Mech</v>
      </c>
      <c r="H330" s="5">
        <f>국문!H330</f>
        <v>43263</v>
      </c>
      <c r="I330" s="6">
        <f>국문!I330</f>
        <v>43496</v>
      </c>
      <c r="J330" t="str">
        <f t="shared" ca="1" si="36"/>
        <v>Complete</v>
      </c>
    </row>
    <row r="331" spans="1:10" customFormat="1" ht="38.25" customHeight="1">
      <c r="A331" s="1" t="e">
        <f t="shared" si="37"/>
        <v>#REF!</v>
      </c>
      <c r="B331" s="2" t="str">
        <f>VLOOKUP(국문!B331,Sheet1!$A:$B,2,0)</f>
        <v>Korea</v>
      </c>
      <c r="C331" s="3" t="str">
        <f>VLOOKUP(국문!C331,Sheet1!$C:$D,2,0)</f>
        <v>Lotte Chemical Co., Ltd</v>
      </c>
      <c r="D331" s="4" t="str">
        <f>VLOOKUP(국문!D331,Sheet1!$E:$F,2,0)</f>
        <v>DL Co., Ltd</v>
      </c>
      <c r="E331" s="9" t="str">
        <f>VLOOKUP(국문!E331,Sheet1!$G:$H,2,0)</f>
        <v>Lotte H-NC3 Revamping (PKG1) thermal insulation(A section)</v>
      </c>
      <c r="F331" s="4" t="str">
        <f>VLOOKUP(국문!F331,Sheet1!$I:$J,2,0)</f>
        <v>Petrochemical</v>
      </c>
      <c r="G331" s="4" t="str">
        <f>VLOOKUP(국문!G331,Sheet1!$K:$L,2,0)</f>
        <v>Insulation</v>
      </c>
      <c r="H331" s="5">
        <f>국문!H331</f>
        <v>43262</v>
      </c>
      <c r="I331" s="6">
        <f>국문!I331</f>
        <v>43398</v>
      </c>
      <c r="J331" t="str">
        <f t="shared" ca="1" si="36"/>
        <v>Complete</v>
      </c>
    </row>
    <row r="332" spans="1:10" customFormat="1" ht="38.25" customHeight="1">
      <c r="A332" s="1" t="e">
        <f t="shared" si="37"/>
        <v>#REF!</v>
      </c>
      <c r="B332" s="2" t="str">
        <f>VLOOKUP(국문!B332,Sheet1!$A:$B,2,0)</f>
        <v>Uzbekistan</v>
      </c>
      <c r="C332" s="3" t="str">
        <f>VLOOKUP(국문!C332,Sheet1!$C:$D,2,0)</f>
        <v>JSC UZBEKENERGO</v>
      </c>
      <c r="D332" s="4" t="str">
        <f>VLOOKUP(국문!D332,Sheet1!$E:$F,2,0)</f>
        <v>Hyundai Engineering Co., Ltd</v>
      </c>
      <c r="E332" s="9" t="str">
        <f>VLOOKUP(국문!E332,Sheet1!$G:$H,2,0)</f>
        <v>Uzbekistan Takhiatash Power Plant Efficiency Improvement Project PKG-1(Mechanical Erection &amp; Piping Work)</v>
      </c>
      <c r="F332" s="4" t="str">
        <f>VLOOKUP(국문!F332,Sheet1!$I:$J,2,0)</f>
        <v>Power</v>
      </c>
      <c r="G332" s="4" t="str">
        <f>VLOOKUP(국문!G332,Sheet1!$K:$L,2,0)</f>
        <v>Mech/Piping</v>
      </c>
      <c r="H332" s="5">
        <f>국문!H332</f>
        <v>43258</v>
      </c>
      <c r="I332" s="6">
        <f>국문!I332</f>
        <v>44043</v>
      </c>
      <c r="J332" t="str">
        <f t="shared" ca="1" si="36"/>
        <v>Complete</v>
      </c>
    </row>
    <row r="333" spans="1:10" customFormat="1" ht="38.25" customHeight="1">
      <c r="A333" s="1" t="e">
        <f t="shared" si="37"/>
        <v>#REF!</v>
      </c>
      <c r="B333" s="2" t="str">
        <f>VLOOKUP(국문!B333,Sheet1!$A:$B,2,0)</f>
        <v>Korea</v>
      </c>
      <c r="C333" s="3" t="str">
        <f>VLOOKUP(국문!C333,Sheet1!$C:$D,2,0)</f>
        <v>LG Chem Co., Ltd</v>
      </c>
      <c r="D333" s="4" t="str">
        <f>VLOOKUP(국문!D333,Sheet1!$E:$F,2,0)</f>
        <v>D&amp;O Co., Ltd</v>
      </c>
      <c r="E333" s="9" t="str">
        <f>VLOOKUP(국문!E333,Sheet1!$G:$H,2,0)</f>
        <v>LG Chem Daesan 3BE Expansion Project (Mechanical / Piping / Steel Structure)</v>
      </c>
      <c r="F333" s="4" t="str">
        <f>VLOOKUP(국문!F333,Sheet1!$I:$J,2,0)</f>
        <v>Petrochemical</v>
      </c>
      <c r="G333" s="4" t="str">
        <f>VLOOKUP(국문!G333,Sheet1!$K:$L,2,0)</f>
        <v>Mech/Piping/Stl.Str</v>
      </c>
      <c r="H333" s="5">
        <f>국문!H333</f>
        <v>43235</v>
      </c>
      <c r="I333" s="6">
        <f>국문!I333</f>
        <v>43585</v>
      </c>
      <c r="J333" t="str">
        <f t="shared" ca="1" si="36"/>
        <v>Complete</v>
      </c>
    </row>
    <row r="334" spans="1:10" customFormat="1" ht="38.25" customHeight="1">
      <c r="A334" s="1" t="e">
        <f t="shared" si="37"/>
        <v>#REF!</v>
      </c>
      <c r="B334" s="2" t="str">
        <f>VLOOKUP(국문!B334,Sheet1!$A:$B,2,0)</f>
        <v>Korea</v>
      </c>
      <c r="C334" s="3" t="str">
        <f>VLOOKUP(국문!C334,Sheet1!$C:$D,2,0)</f>
        <v>Wirye Energy Service Co., Ltd</v>
      </c>
      <c r="D334" s="4" t="str">
        <f>VLOOKUP(국문!D334,Sheet1!$E:$F,2,0)</f>
        <v>HJ Heavy Industries Co., Ltd</v>
      </c>
      <c r="E334" s="9" t="str">
        <f>VLOOKUP(국문!E334,Sheet1!$G:$H,2,0)</f>
        <v>UIRYE ES Gailil Pneumatic Machine Installation and Piping Construction</v>
      </c>
      <c r="F334" s="4" t="str">
        <f>VLOOKUP(국문!F334,Sheet1!$I:$J,2,0)</f>
        <v>ETC</v>
      </c>
      <c r="G334" s="4" t="str">
        <f>VLOOKUP(국문!G334,Sheet1!$K:$L,2,0)</f>
        <v>Mech/Piping</v>
      </c>
      <c r="H334" s="5">
        <f>국문!H334</f>
        <v>43223</v>
      </c>
      <c r="I334" s="6">
        <f>국문!I334</f>
        <v>43404</v>
      </c>
      <c r="J334" t="str">
        <f t="shared" ca="1" si="36"/>
        <v>Complete</v>
      </c>
    </row>
    <row r="335" spans="1:10" customFormat="1" ht="38.25" customHeight="1">
      <c r="A335" s="1" t="e">
        <f t="shared" si="37"/>
        <v>#REF!</v>
      </c>
      <c r="B335" s="2" t="str">
        <f>VLOOKUP(국문!B335,Sheet1!$A:$B,2,0)</f>
        <v>Korea</v>
      </c>
      <c r="C335" s="3" t="str">
        <f>VLOOKUP(국문!C335,Sheet1!$C:$D,2,0)</f>
        <v>Lotte Chemical Co., Ltd</v>
      </c>
      <c r="D335" s="4" t="str">
        <f>VLOOKUP(국문!D335,Sheet1!$E:$F,2,0)</f>
        <v>Hyundai Engineering Co., Ltd</v>
      </c>
      <c r="E335" s="9" t="str">
        <f>VLOOKUP(국문!E335,Sheet1!$G:$H,2,0)</f>
        <v>Lotte Chemical PC2 Project / Machinery, Piping, Steel Structure (PKG2)</v>
      </c>
      <c r="F335" s="4" t="str">
        <f>VLOOKUP(국문!F335,Sheet1!$I:$J,2,0)</f>
        <v>Petrochemical</v>
      </c>
      <c r="G335" s="4" t="str">
        <f>VLOOKUP(국문!G335,Sheet1!$K:$L,2,0)</f>
        <v>Mech/Piping/Stl.Str</v>
      </c>
      <c r="H335" s="5">
        <f>국문!H335</f>
        <v>43217</v>
      </c>
      <c r="I335" s="6">
        <f>국문!I335</f>
        <v>43890</v>
      </c>
      <c r="J335" t="str">
        <f t="shared" ca="1" si="36"/>
        <v>Complete</v>
      </c>
    </row>
    <row r="336" spans="1:10" customFormat="1" ht="38.25" customHeight="1">
      <c r="A336" s="1" t="e">
        <f t="shared" si="37"/>
        <v>#REF!</v>
      </c>
      <c r="B336" s="2" t="str">
        <f>VLOOKUP(국문!B336,Sheet1!$A:$B,2,0)</f>
        <v>Korea</v>
      </c>
      <c r="C336" s="3" t="str">
        <f>VLOOKUP(국문!C336,Sheet1!$C:$D,2,0)</f>
        <v>Lotte Chemical Co., Ltd</v>
      </c>
      <c r="D336" s="4" t="str">
        <f>VLOOKUP(국문!D336,Sheet1!$E:$F,2,0)</f>
        <v>Lotte Construction Co., Ltd</v>
      </c>
      <c r="E336" s="9" t="str">
        <f>VLOOKUP(국문!E336,Sheet1!$G:$H,2,0)</f>
        <v>Lotte Chemical POE Project Mechanical Piping Steel Structure Construction</v>
      </c>
      <c r="F336" s="4" t="str">
        <f>VLOOKUP(국문!F336,Sheet1!$I:$J,2,0)</f>
        <v>Petrochemical</v>
      </c>
      <c r="G336" s="4" t="str">
        <f>VLOOKUP(국문!G336,Sheet1!$K:$L,2,0)</f>
        <v>Mech/Piping/Stl.Str</v>
      </c>
      <c r="H336" s="5">
        <f>국문!H336</f>
        <v>43213</v>
      </c>
      <c r="I336" s="6">
        <f>국문!I336</f>
        <v>43691</v>
      </c>
      <c r="J336" t="str">
        <f t="shared" ca="1" si="36"/>
        <v>Complete</v>
      </c>
    </row>
    <row r="337" spans="1:10" customFormat="1" ht="38.25" customHeight="1">
      <c r="A337" s="1" t="e">
        <f t="shared" si="37"/>
        <v>#REF!</v>
      </c>
      <c r="B337" s="2" t="str">
        <f>VLOOKUP(국문!B337,Sheet1!$A:$B,2,0)</f>
        <v>Korea</v>
      </c>
      <c r="C337" s="3" t="str">
        <f>VLOOKUP(국문!C337,Sheet1!$C:$D,2,0)</f>
        <v>HD Hyundai Oilbank Co., Ltd</v>
      </c>
      <c r="D337" s="4" t="str">
        <f>VLOOKUP(국문!D337,Sheet1!$E:$F,2,0)</f>
        <v>Hyundai Engineering &amp; Construction Co., Ltd</v>
      </c>
      <c r="E337" s="9" t="str">
        <f>VLOOKUP(국문!E337,Sheet1!$G:$H,2,0)</f>
        <v>Daesan HDO REVAMP DCU Mechanical Piping Construction 2</v>
      </c>
      <c r="F337" s="4" t="str">
        <f>VLOOKUP(국문!F337,Sheet1!$I:$J,2,0)</f>
        <v>Refinery</v>
      </c>
      <c r="G337" s="4" t="str">
        <f>VLOOKUP(국문!G337,Sheet1!$K:$L,2,0)</f>
        <v>Mech/Piping</v>
      </c>
      <c r="H337" s="5">
        <f>국문!H337</f>
        <v>43199</v>
      </c>
      <c r="I337" s="6">
        <f>국문!I337</f>
        <v>43465</v>
      </c>
      <c r="J337" t="str">
        <f t="shared" ca="1" si="36"/>
        <v>Complete</v>
      </c>
    </row>
    <row r="338" spans="1:10" customFormat="1" ht="38.25" customHeight="1">
      <c r="A338" s="1" t="e">
        <f t="shared" si="37"/>
        <v>#REF!</v>
      </c>
      <c r="B338" s="2" t="str">
        <f>VLOOKUP(국문!B338,Sheet1!$A:$B,2,0)</f>
        <v>Korea</v>
      </c>
      <c r="C338" s="3" t="str">
        <f>VLOOKUP(국문!C338,Sheet1!$C:$D,2,0)</f>
        <v>Lotte Chemical Co., Ltd</v>
      </c>
      <c r="D338" s="4" t="str">
        <f>VLOOKUP(국문!D338,Sheet1!$E:$F,2,0)</f>
        <v>Lotte Construction Co., Ltd</v>
      </c>
      <c r="E338" s="9" t="str">
        <f>VLOOKUP(국문!E338,Sheet1!$G:$H,2,0)</f>
        <v>Lotte Chemical H-NC3 insulation work</v>
      </c>
      <c r="F338" s="4" t="str">
        <f>VLOOKUP(국문!F338,Sheet1!$I:$J,2,0)</f>
        <v>Petrochemical</v>
      </c>
      <c r="G338" s="4" t="str">
        <f>VLOOKUP(국문!G338,Sheet1!$K:$L,2,0)</f>
        <v>Insulation</v>
      </c>
      <c r="H338" s="5">
        <f>국문!H338</f>
        <v>43199</v>
      </c>
      <c r="I338" s="6">
        <f>국문!I338</f>
        <v>43555</v>
      </c>
      <c r="J338" t="str">
        <f t="shared" ca="1" si="36"/>
        <v>Complete</v>
      </c>
    </row>
    <row r="339" spans="1:10" customFormat="1" ht="38.25" customHeight="1">
      <c r="A339" s="1" t="e">
        <f t="shared" si="37"/>
        <v>#REF!</v>
      </c>
      <c r="B339" s="2" t="str">
        <f>VLOOKUP(국문!B339,Sheet1!$A:$B,2,0)</f>
        <v>Korea</v>
      </c>
      <c r="C339" s="3" t="str">
        <f>VLOOKUP(국문!C339,Sheet1!$C:$D,2,0)</f>
        <v>POSCO Co., Ltd</v>
      </c>
      <c r="D339" s="4" t="str">
        <f>VLOOKUP(국문!D339,Sheet1!$E:$F,2,0)</f>
        <v>POSCO E&amp;C Co., Ltd</v>
      </c>
      <c r="E339" s="9" t="str">
        <f>VLOOKUP(국문!E339,Sheet1!$G:$H,2,0)</f>
        <v>High manganese steel demonstration tank construction machinery installation work</v>
      </c>
      <c r="F339" s="4" t="str">
        <f>VLOOKUP(국문!F339,Sheet1!$I:$J,2,0)</f>
        <v>Steel Mill</v>
      </c>
      <c r="G339" s="4" t="str">
        <f>VLOOKUP(국문!G339,Sheet1!$K:$L,2,0)</f>
        <v>Mech</v>
      </c>
      <c r="H339" s="5">
        <f>국문!H339</f>
        <v>43192</v>
      </c>
      <c r="I339" s="6">
        <f>국문!I339</f>
        <v>43373</v>
      </c>
      <c r="J339" t="str">
        <f t="shared" ca="1" si="36"/>
        <v>Complete</v>
      </c>
    </row>
    <row r="340" spans="1:10" customFormat="1" ht="38.25" customHeight="1">
      <c r="A340" s="1" t="e">
        <f t="shared" si="37"/>
        <v>#REF!</v>
      </c>
      <c r="B340" s="2" t="str">
        <f>VLOOKUP(국문!B340,Sheet1!$A:$B,2,0)</f>
        <v>Korea</v>
      </c>
      <c r="C340" s="3" t="str">
        <f>VLOOKUP(국문!C340,Sheet1!$C:$D,2,0)</f>
        <v>Hanwha Solution Co., Ltd</v>
      </c>
      <c r="D340" s="4" t="str">
        <f>VLOOKUP(국문!D340,Sheet1!$E:$F,2,0)</f>
        <v>Hanwha Engineering &amp; Construction Co., Ltd</v>
      </c>
      <c r="E340" s="9" t="str">
        <f>VLOOKUP(국문!E340,Sheet1!$G:$H,2,0)</f>
        <v>THE project (DCPD hydrogenated petroleum resin) EPC SMP</v>
      </c>
      <c r="F340" s="4" t="str">
        <f>VLOOKUP(국문!F340,Sheet1!$I:$J,2,0)</f>
        <v>Petrochemical</v>
      </c>
      <c r="G340" s="4" t="str">
        <f>VLOOKUP(국문!G340,Sheet1!$K:$L,2,0)</f>
        <v>Mech/Piping/Stl.Str</v>
      </c>
      <c r="H340" s="5">
        <f>국문!H340</f>
        <v>43181</v>
      </c>
      <c r="I340" s="6">
        <f>국문!I340</f>
        <v>43496</v>
      </c>
      <c r="J340" t="str">
        <f t="shared" ca="1" si="36"/>
        <v>Complete</v>
      </c>
    </row>
    <row r="341" spans="1:10" customFormat="1" ht="38.25" customHeight="1" collapsed="1">
      <c r="A341" s="1" t="e">
        <f t="shared" si="37"/>
        <v>#REF!</v>
      </c>
      <c r="B341" s="2" t="str">
        <f>VLOOKUP(국문!B341,Sheet1!$A:$B,2,0)</f>
        <v>Korea</v>
      </c>
      <c r="C341" s="3" t="str">
        <f>VLOOKUP(국문!C341,Sheet1!$C:$D,2,0)</f>
        <v>GS Caltex Co., Ltd</v>
      </c>
      <c r="D341" s="4" t="str">
        <f>VLOOKUP(국문!D341,Sheet1!$E:$F,2,0)</f>
        <v>GS Engineering &amp; Construction Co., Ltd</v>
      </c>
      <c r="E341" s="9" t="str">
        <f>VLOOKUP(국문!E341,Sheet1!$G:$H,2,0)</f>
        <v>3NE Project Mechanical / Piping Installation</v>
      </c>
      <c r="F341" s="4" t="str">
        <f>VLOOKUP(국문!F341,Sheet1!$I:$J,2,0)</f>
        <v>Petrochemical</v>
      </c>
      <c r="G341" s="4" t="str">
        <f>VLOOKUP(국문!G341,Sheet1!$K:$L,2,0)</f>
        <v>Mech/Piping</v>
      </c>
      <c r="H341" s="5">
        <f>국문!H341</f>
        <v>43178</v>
      </c>
      <c r="I341" s="6">
        <f>국문!I341</f>
        <v>43585</v>
      </c>
      <c r="J341" t="str">
        <f t="shared" ca="1" si="36"/>
        <v>Complete</v>
      </c>
    </row>
    <row r="342" spans="1:10" customFormat="1" ht="38.25" customHeight="1">
      <c r="A342" s="1" t="e">
        <f t="shared" si="37"/>
        <v>#REF!</v>
      </c>
      <c r="B342" s="2" t="str">
        <f>VLOOKUP(국문!B342,Sheet1!$A:$B,2,0)</f>
        <v>Korea</v>
      </c>
      <c r="C342" s="3" t="str">
        <f>VLOOKUP(국문!C342,Sheet1!$C:$D,2,0)</f>
        <v>POSCO Co., Ltd</v>
      </c>
      <c r="D342" s="4" t="str">
        <f>VLOOKUP(국문!D342,Sheet1!$E:$F,2,0)</f>
        <v>POSCO E&amp;C Co., Ltd</v>
      </c>
      <c r="E342" s="9" t="str">
        <f>VLOOKUP(국문!E342,Sheet1!$G:$H,2,0)</f>
        <v>PosNET PP-3 Insulation</v>
      </c>
      <c r="F342" s="4" t="str">
        <f>VLOOKUP(국문!F342,Sheet1!$I:$J,2,0)</f>
        <v>Steel Mill</v>
      </c>
      <c r="G342" s="4" t="str">
        <f>VLOOKUP(국문!G342,Sheet1!$K:$L,2,0)</f>
        <v>Insulation</v>
      </c>
      <c r="H342" s="5">
        <f>국문!H342</f>
        <v>43172</v>
      </c>
      <c r="I342" s="6">
        <f>국문!I342</f>
        <v>43343</v>
      </c>
      <c r="J342" t="str">
        <f t="shared" ca="1" si="36"/>
        <v>Complete</v>
      </c>
    </row>
    <row r="343" spans="1:10" customFormat="1" ht="38.25" customHeight="1">
      <c r="A343" s="1" t="e">
        <f t="shared" si="37"/>
        <v>#REF!</v>
      </c>
      <c r="B343" s="2" t="str">
        <f>VLOOKUP(국문!B343,Sheet1!$A:$B,2,0)</f>
        <v>Korea</v>
      </c>
      <c r="C343" s="3" t="str">
        <f>VLOOKUP(국문!C343,Sheet1!$C:$D,2,0)</f>
        <v>POSCO Co., Ltd</v>
      </c>
      <c r="D343" s="4" t="str">
        <f>VLOOKUP(국문!D343,Sheet1!$E:$F,2,0)</f>
        <v>POSCO E&amp;C Co., Ltd</v>
      </c>
      <c r="E343" s="9" t="str">
        <f>VLOOKUP(국문!E343,Sheet1!$G:$H,2,0)</f>
        <v>Gwangyang LNG Terminal LPG Storage Tank EPC Project Trim Condenser Improvement Construction</v>
      </c>
      <c r="F343" s="4" t="str">
        <f>VLOOKUP(국문!F343,Sheet1!$I:$J,2,0)</f>
        <v>Gas</v>
      </c>
      <c r="G343" s="4" t="str">
        <f>VLOOKUP(국문!G343,Sheet1!$K:$L,2,0)</f>
        <v>Mech</v>
      </c>
      <c r="H343" s="5">
        <f>국문!H343</f>
        <v>43161</v>
      </c>
      <c r="I343" s="6">
        <f>국문!I343</f>
        <v>43343</v>
      </c>
      <c r="J343" t="str">
        <f t="shared" ca="1" si="36"/>
        <v>Complete</v>
      </c>
    </row>
    <row r="344" spans="1:10" ht="38.25" customHeight="1">
      <c r="A344" s="1" t="e">
        <f t="shared" si="37"/>
        <v>#REF!</v>
      </c>
      <c r="B344" s="26" t="str">
        <f>VLOOKUP(국문!B344,Sheet1!$A:$B,2,0)</f>
        <v>UAE</v>
      </c>
      <c r="C344" s="32" t="str">
        <f>VLOOKUP(국문!C344,Sheet1!$C:$D,2,0)</f>
        <v>TAKREER</v>
      </c>
      <c r="D344" s="27" t="str">
        <f>VLOOKUP(국문!D344,Sheet1!$E:$F,2,0)</f>
        <v>GS Engineering &amp; Construction Co., Ltd</v>
      </c>
      <c r="E344" s="28" t="str">
        <f>VLOOKUP(국문!E344,Sheet1!$G:$H,2,0)</f>
        <v>Ruwais Refinery Expansion Package 2 Project SMP Punch Work(PAC Exceptions)</v>
      </c>
      <c r="F344" s="27" t="str">
        <f>VLOOKUP(국문!F344,Sheet1!$I:$J,2,0)</f>
        <v>Refinery</v>
      </c>
      <c r="G344" s="27" t="str">
        <f>VLOOKUP(국문!G344,Sheet1!$K:$L,2,0)</f>
        <v>Mech/Piping/Stl.Str</v>
      </c>
      <c r="H344" s="29">
        <f>국문!H344</f>
        <v>43160</v>
      </c>
      <c r="I344" s="30">
        <f>국문!I344</f>
        <v>43342</v>
      </c>
      <c r="J344" s="23" t="str">
        <f t="shared" ca="1" si="36"/>
        <v>Complete</v>
      </c>
    </row>
    <row r="345" spans="1:10" customFormat="1" ht="38.25" customHeight="1">
      <c r="A345" s="1" t="e">
        <f t="shared" si="37"/>
        <v>#REF!</v>
      </c>
      <c r="B345" s="2" t="str">
        <f>VLOOKUP(국문!B345,Sheet1!$A:$B,2,0)</f>
        <v>Korea</v>
      </c>
      <c r="C345" s="3" t="str">
        <f>VLOOKUP(국문!C345,Sheet1!$C:$D,2,0)</f>
        <v>Korea Midland Power Co., Ltd</v>
      </c>
      <c r="D345" s="4" t="str">
        <f>VLOOKUP(국문!D345,Sheet1!$E:$F,2,0)</f>
        <v>HJ Heavy Industries Co., Ltd</v>
      </c>
      <c r="E345" s="9" t="str">
        <f>VLOOKUP(국문!E345,Sheet1!$G:$H,2,0)</f>
        <v>Shin Seocheon Thermal Power Plant Mechanism construction</v>
      </c>
      <c r="F345" s="4" t="str">
        <f>VLOOKUP(국문!F345,Sheet1!$I:$J,2,0)</f>
        <v>Power</v>
      </c>
      <c r="G345" s="4" t="str">
        <f>VLOOKUP(국문!G345,Sheet1!$K:$L,2,0)</f>
        <v>Mech/Piping</v>
      </c>
      <c r="H345" s="5">
        <f>국문!H345</f>
        <v>43160</v>
      </c>
      <c r="I345" s="6">
        <f>국문!I345</f>
        <v>44012</v>
      </c>
      <c r="J345" t="str">
        <f t="shared" ca="1" si="36"/>
        <v>Complete</v>
      </c>
    </row>
    <row r="346" spans="1:10" customFormat="1" ht="38.25" customHeight="1">
      <c r="A346" s="1" t="e">
        <f t="shared" si="37"/>
        <v>#REF!</v>
      </c>
      <c r="B346" s="2" t="str">
        <f>VLOOKUP(국문!B346,Sheet1!$A:$B,2,0)</f>
        <v>Korea</v>
      </c>
      <c r="C346" s="3" t="str">
        <f>VLOOKUP(국문!C346,Sheet1!$C:$D,2,0)</f>
        <v>Lotte Chemical Co., Ltd</v>
      </c>
      <c r="D346" s="4" t="str">
        <f>VLOOKUP(국문!D346,Sheet1!$E:$F,2,0)</f>
        <v>Lotte Construction Co., Ltd</v>
      </c>
      <c r="E346" s="9" t="str">
        <f>VLOOKUP(국문!E346,Sheet1!$G:$H,2,0)</f>
        <v>Lotte Chemical LPEL Tank Project Replacement of piping around Heat Exchanger</v>
      </c>
      <c r="F346" s="4" t="str">
        <f>VLOOKUP(국문!F346,Sheet1!$I:$J,2,0)</f>
        <v>Petrochemical</v>
      </c>
      <c r="G346" s="4" t="str">
        <f>VLOOKUP(국문!G346,Sheet1!$K:$L,2,0)</f>
        <v>Piping</v>
      </c>
      <c r="H346" s="5">
        <f>국문!H346</f>
        <v>43145</v>
      </c>
      <c r="I346" s="6">
        <f>국문!I346</f>
        <v>43159</v>
      </c>
      <c r="J346" t="str">
        <f t="shared" ca="1" si="36"/>
        <v>Complete</v>
      </c>
    </row>
    <row r="347" spans="1:10" ht="38.25" customHeight="1">
      <c r="A347" s="1" t="e">
        <f t="shared" si="37"/>
        <v>#REF!</v>
      </c>
      <c r="B347" s="26" t="str">
        <f>VLOOKUP(국문!B347,Sheet1!$A:$B,2,0)</f>
        <v>Kuwait</v>
      </c>
      <c r="C347" s="32" t="str">
        <f>VLOOKUP(국문!C347,Sheet1!$C:$D,2,0)</f>
        <v>KNPC</v>
      </c>
      <c r="D347" s="27" t="str">
        <f>VLOOKUP(국문!D347,Sheet1!$E:$F,2,0)</f>
        <v>Hyundai Engineering &amp; Construction Co., Ltd</v>
      </c>
      <c r="E347" s="28" t="str">
        <f>VLOOKUP(국문!E347,Sheet1!$G:$H,2,0)</f>
        <v>AL-ZOUR LNG IMPORT PROJECT(LNGI)KUSAIT LNG Inner Tanks_Package #3</v>
      </c>
      <c r="F347" s="27" t="str">
        <f>VLOOKUP(국문!F347,Sheet1!$I:$J,2,0)</f>
        <v>Gas</v>
      </c>
      <c r="G347" s="27" t="str">
        <f>VLOOKUP(국문!G347,Sheet1!$K:$L,2,0)</f>
        <v>Tank</v>
      </c>
      <c r="H347" s="29">
        <f>국문!H347</f>
        <v>43139</v>
      </c>
      <c r="I347" s="30">
        <f>국문!I347</f>
        <v>44620</v>
      </c>
      <c r="J347" s="23" t="str">
        <f t="shared" ca="1" si="36"/>
        <v>Complete</v>
      </c>
    </row>
    <row r="348" spans="1:10" customFormat="1" ht="38.25" customHeight="1">
      <c r="A348" s="1" t="e">
        <f t="shared" si="37"/>
        <v>#REF!</v>
      </c>
      <c r="B348" s="2" t="str">
        <f>VLOOKUP(국문!B348,Sheet1!$A:$B,2,0)</f>
        <v>Korea</v>
      </c>
      <c r="C348" s="3" t="str">
        <f>VLOOKUP(국문!C348,Sheet1!$C:$D,2,0)</f>
        <v>Pohang E&amp;N Co., Ltd</v>
      </c>
      <c r="D348" s="4" t="str">
        <f>VLOOKUP(국문!D348,Sheet1!$E:$F,2,0)</f>
        <v>POSCO E&amp;C Co., Ltd</v>
      </c>
      <c r="E348" s="9" t="str">
        <f>VLOOKUP(국문!E348,Sheet1!$G:$H,2,0)</f>
        <v>Pohang municipal solid waste energy system construction project (construction) - Insulation work</v>
      </c>
      <c r="F348" s="4" t="str">
        <f>VLOOKUP(국문!F348,Sheet1!$I:$J,2,0)</f>
        <v>ETC</v>
      </c>
      <c r="G348" s="4" t="str">
        <f>VLOOKUP(국문!G348,Sheet1!$K:$L,2,0)</f>
        <v>Insulation</v>
      </c>
      <c r="H348" s="5">
        <f>국문!H348</f>
        <v>43132</v>
      </c>
      <c r="I348" s="6">
        <f>국문!I348</f>
        <v>43457</v>
      </c>
      <c r="J348" t="str">
        <f t="shared" ca="1" si="36"/>
        <v>Complete</v>
      </c>
    </row>
    <row r="349" spans="1:10" customFormat="1" ht="38.25" customHeight="1">
      <c r="A349" s="1" t="e">
        <f t="shared" si="37"/>
        <v>#REF!</v>
      </c>
      <c r="B349" s="2" t="str">
        <f>VLOOKUP(국문!B349,Sheet1!$A:$B,2,0)</f>
        <v>Korea</v>
      </c>
      <c r="C349" s="3" t="str">
        <f>VLOOKUP(국문!C349,Sheet1!$C:$D,2,0)</f>
        <v>Korea Hydro &amp; Nuclear Power Co., Ltd</v>
      </c>
      <c r="D349" s="4" t="str">
        <f>VLOOKUP(국문!D349,Sheet1!$E:$F,2,0)</f>
        <v>Samsung C&amp;T Co., Ltd</v>
      </c>
      <c r="E349" s="9" t="str">
        <f>VLOOKUP(국문!E349,Sheet1!$G:$H,2,0)</f>
        <v>Shin-kori Nuclear Power Plant 5 &amp; 6 Main facilities PROCESS Piping Installation 1</v>
      </c>
      <c r="F349" s="4" t="str">
        <f>VLOOKUP(국문!F349,Sheet1!$I:$J,2,0)</f>
        <v>Nuclear</v>
      </c>
      <c r="G349" s="4" t="str">
        <f>VLOOKUP(국문!G349,Sheet1!$K:$L,2,0)</f>
        <v>Piping</v>
      </c>
      <c r="H349" s="5">
        <f>국문!H349</f>
        <v>43132</v>
      </c>
      <c r="I349" s="6">
        <f>국문!I349</f>
        <v>44804</v>
      </c>
      <c r="J349" t="str">
        <f t="shared" ca="1" si="36"/>
        <v>Complete</v>
      </c>
    </row>
    <row r="350" spans="1:10" customFormat="1" ht="38.25" customHeight="1">
      <c r="A350" s="1" t="e">
        <f t="shared" si="37"/>
        <v>#REF!</v>
      </c>
      <c r="B350" s="2" t="str">
        <f>VLOOKUP(국문!B350,Sheet1!$A:$B,2,0)</f>
        <v>Korea</v>
      </c>
      <c r="C350" s="3" t="str">
        <f>VLOOKUP(국문!C350,Sheet1!$C:$D,2,0)</f>
        <v>LXMMA Co., Ltd</v>
      </c>
      <c r="D350" s="4" t="str">
        <f>VLOOKUP(국문!D350,Sheet1!$E:$F,2,0)</f>
        <v>D&amp;O Co., Ltd</v>
      </c>
      <c r="E350" s="9" t="str">
        <f>VLOOKUP(국문!E350,Sheet1!$G:$H,2,0)</f>
        <v>M3 80,000 tons Revamping Project (Mechanical / Piping / Steel Structure Installation (BMA))</v>
      </c>
      <c r="F350" s="4" t="str">
        <f>VLOOKUP(국문!F350,Sheet1!$I:$J,2,0)</f>
        <v>Petrochemical</v>
      </c>
      <c r="G350" s="4" t="str">
        <f>VLOOKUP(국문!G350,Sheet1!$K:$L,2,0)</f>
        <v>Mech/Piping/Stl.Str</v>
      </c>
      <c r="H350" s="5">
        <f>국문!H350</f>
        <v>43124</v>
      </c>
      <c r="I350" s="6">
        <f>국문!I350</f>
        <v>43373</v>
      </c>
      <c r="J350" t="str">
        <f t="shared" ca="1" si="36"/>
        <v>Complete</v>
      </c>
    </row>
    <row r="351" spans="1:10" customFormat="1" ht="38.25" customHeight="1">
      <c r="A351" s="1" t="e">
        <f t="shared" si="37"/>
        <v>#REF!</v>
      </c>
      <c r="B351" s="2" t="str">
        <f>VLOOKUP(국문!B351,Sheet1!$A:$B,2,0)</f>
        <v>UAE</v>
      </c>
      <c r="C351" s="3" t="str">
        <f>VLOOKUP(국문!C351,Sheet1!$C:$D,2,0)</f>
        <v>TAKREER</v>
      </c>
      <c r="D351" s="4" t="str">
        <f>VLOOKUP(국문!D351,Sheet1!$E:$F,2,0)</f>
        <v>GS Engineering &amp; Construction Co., Ltd</v>
      </c>
      <c r="E351" s="9" t="str">
        <f>VLOOKUP(국문!E351,Sheet1!$G:$H,2,0)</f>
        <v>Ruwais Refinery West(RRW) Units Restoration Project Mechanical and Piping Work</v>
      </c>
      <c r="F351" s="4" t="str">
        <f>VLOOKUP(국문!F351,Sheet1!$I:$J,2,0)</f>
        <v>Refinery</v>
      </c>
      <c r="G351" s="4" t="str">
        <f>VLOOKUP(국문!G351,Sheet1!$K:$L,2,0)</f>
        <v>Mech/Piping</v>
      </c>
      <c r="H351" s="5">
        <f>국문!H351</f>
        <v>43095</v>
      </c>
      <c r="I351" s="6">
        <f>국문!I351</f>
        <v>43414</v>
      </c>
      <c r="J351" t="str">
        <f t="shared" ca="1" si="36"/>
        <v>Complete</v>
      </c>
    </row>
    <row r="352" spans="1:10" customFormat="1" ht="38.25" customHeight="1">
      <c r="A352" s="1" t="e">
        <f t="shared" si="37"/>
        <v>#REF!</v>
      </c>
      <c r="B352" s="2" t="str">
        <f>VLOOKUP(국문!B352,Sheet1!$A:$B,2,0)</f>
        <v>Korea</v>
      </c>
      <c r="C352" s="3" t="str">
        <f>VLOOKUP(국문!C352,Sheet1!$C:$D,2,0)</f>
        <v>Shinpyeongtak Power</v>
      </c>
      <c r="D352" s="4" t="str">
        <f>VLOOKUP(국문!D352,Sheet1!$E:$F,2,0)</f>
        <v>POSCO E&amp;C Co., Ltd</v>
      </c>
      <c r="E352" s="9" t="str">
        <f>VLOOKUP(국문!E352,Sheet1!$G:$H,2,0)</f>
        <v>Shinpyeongtak Combined Cycle EPC Construction (Power Facility) GT &amp; ST Machine Construction</v>
      </c>
      <c r="F352" s="4" t="str">
        <f>VLOOKUP(국문!F352,Sheet1!$I:$J,2,0)</f>
        <v>Power</v>
      </c>
      <c r="G352" s="4" t="str">
        <f>VLOOKUP(국문!G352,Sheet1!$K:$L,2,0)</f>
        <v>Mech/Piping/Stl.Str</v>
      </c>
      <c r="H352" s="5">
        <f>국문!H352</f>
        <v>43075</v>
      </c>
      <c r="I352" s="6">
        <f>국문!I352</f>
        <v>43861</v>
      </c>
      <c r="J352" t="str">
        <f t="shared" ca="1" si="36"/>
        <v>Complete</v>
      </c>
    </row>
    <row r="353" spans="1:10" customFormat="1" ht="38.25" customHeight="1">
      <c r="A353" s="1" t="e">
        <f t="shared" si="37"/>
        <v>#REF!</v>
      </c>
      <c r="B353" s="2" t="str">
        <f>VLOOKUP(국문!B353,Sheet1!$A:$B,2,0)</f>
        <v>Kuwait</v>
      </c>
      <c r="C353" s="3" t="str">
        <f>VLOOKUP(국문!C353,Sheet1!$C:$D,2,0)</f>
        <v>KLNG</v>
      </c>
      <c r="D353" s="4" t="str">
        <f>VLOOKUP(국문!D353,Sheet1!$E:$F,2,0)</f>
        <v>Hyundai Engineering Co., Ltd</v>
      </c>
      <c r="E353" s="9" t="str">
        <f>VLOOKUP(국문!E353,Sheet1!$G:$H,2,0)</f>
        <v>KLNG PROJECT Steel Structure, Mechanical and Piping Work PKG3</v>
      </c>
      <c r="F353" s="4" t="str">
        <f>VLOOKUP(국문!F353,Sheet1!$I:$J,2,0)</f>
        <v>Gas</v>
      </c>
      <c r="G353" s="4" t="str">
        <f>VLOOKUP(국문!G353,Sheet1!$K:$L,2,0)</f>
        <v>Mech/Piping/Stl.Str</v>
      </c>
      <c r="H353" s="5">
        <f>국문!H353</f>
        <v>43070</v>
      </c>
      <c r="I353" s="6">
        <f>국문!I353</f>
        <v>44408</v>
      </c>
      <c r="J353" t="str">
        <f t="shared" ca="1" si="36"/>
        <v>Complete</v>
      </c>
    </row>
    <row r="354" spans="1:10" customFormat="1" ht="38.25" customHeight="1">
      <c r="A354" s="1" t="e">
        <f t="shared" si="37"/>
        <v>#REF!</v>
      </c>
      <c r="B354" s="2" t="str">
        <f>VLOOKUP(국문!B354,Sheet1!$A:$B,2,0)</f>
        <v>UAE</v>
      </c>
      <c r="C354" s="3" t="str">
        <f>VLOOKUP(국문!C354,Sheet1!$C:$D,2,0)</f>
        <v>TAKREER</v>
      </c>
      <c r="D354" s="4" t="str">
        <f>VLOOKUP(국문!D354,Sheet1!$E:$F,2,0)</f>
        <v>GS Engineering &amp; Construction Co., Ltd</v>
      </c>
      <c r="E354" s="9" t="str">
        <f>VLOOKUP(국문!E354,Sheet1!$G:$H,2,0)</f>
        <v>RRW Units Restoration Project PIF Work</v>
      </c>
      <c r="F354" s="4" t="str">
        <f>VLOOKUP(국문!F354,Sheet1!$I:$J,2,0)</f>
        <v>Refinery</v>
      </c>
      <c r="G354" s="4" t="str">
        <f>VLOOKUP(국문!G354,Sheet1!$K:$L,2,0)</f>
        <v>Insulation/Fireproof/Painting</v>
      </c>
      <c r="H354" s="5">
        <f>국문!H354</f>
        <v>43070</v>
      </c>
      <c r="I354" s="6">
        <f>국문!I354</f>
        <v>43451</v>
      </c>
      <c r="J354" t="str">
        <f t="shared" ca="1" si="36"/>
        <v>Complete</v>
      </c>
    </row>
    <row r="355" spans="1:10" customFormat="1" ht="38.25" customHeight="1" collapsed="1">
      <c r="A355" s="1" t="e">
        <f t="shared" si="37"/>
        <v>#REF!</v>
      </c>
      <c r="B355" s="2" t="str">
        <f>VLOOKUP(국문!B355,Sheet1!$A:$B,2,0)</f>
        <v>Korea</v>
      </c>
      <c r="C355" s="3" t="str">
        <f>VLOOKUP(국문!C355,Sheet1!$C:$D,2,0)</f>
        <v>POSCO Co., Ltd</v>
      </c>
      <c r="D355" s="4" t="str">
        <f>VLOOKUP(국문!D355,Sheet1!$E:$F,2,0)</f>
        <v>POSCO E&amp;C Co., Ltd</v>
      </c>
      <c r="E355" s="9" t="str">
        <f>VLOOKUP(국문!E355,Sheet1!$G:$H,2,0)</f>
        <v>PosNEP PP-3 machine equipment</v>
      </c>
      <c r="F355" s="4" t="str">
        <f>VLOOKUP(국문!F355,Sheet1!$I:$J,2,0)</f>
        <v>Steel Mill</v>
      </c>
      <c r="G355" s="4" t="str">
        <f>VLOOKUP(국문!G355,Sheet1!$K:$L,2,0)</f>
        <v>Mech</v>
      </c>
      <c r="H355" s="5">
        <f>국문!H355</f>
        <v>43032</v>
      </c>
      <c r="I355" s="6">
        <f>국문!I355</f>
        <v>43353</v>
      </c>
      <c r="J355" t="str">
        <f t="shared" ca="1" si="36"/>
        <v>Complete</v>
      </c>
    </row>
    <row r="356" spans="1:10" customFormat="1" ht="38.25" customHeight="1">
      <c r="A356" s="1" t="e">
        <f t="shared" si="37"/>
        <v>#REF!</v>
      </c>
      <c r="B356" s="2" t="str">
        <f>VLOOKUP(국문!B356,Sheet1!$A:$B,2,0)</f>
        <v>Saudi</v>
      </c>
      <c r="C356" s="3" t="str">
        <f>VLOOKUP(국문!C356,Sheet1!$C:$D,2,0)</f>
        <v>ARAMCO</v>
      </c>
      <c r="D356" s="4" t="str">
        <f>VLOOKUP(국문!D356,Sheet1!$E:$F,2,0)</f>
        <v>Hyundai Engineering &amp; Construction Co., Ltd</v>
      </c>
      <c r="E356" s="9" t="str">
        <f>VLOOKUP(국문!E356,Sheet1!$G:$H,2,0)</f>
        <v>Ethane Deep Recovery Project(EDRF) at Uthmaniyah Gas Plant - Equipment Erection / AG Piping / Steel Structure Works</v>
      </c>
      <c r="F356" s="4" t="str">
        <f>VLOOKUP(국문!F356,Sheet1!$I:$J,2,0)</f>
        <v>Gas</v>
      </c>
      <c r="G356" s="4" t="str">
        <f>VLOOKUP(국문!G356,Sheet1!$K:$L,2,0)</f>
        <v>Mech/Piping/Stl.Str</v>
      </c>
      <c r="H356" s="5">
        <f>국문!H356</f>
        <v>43009</v>
      </c>
      <c r="I356" s="6">
        <f>국문!I356</f>
        <v>43861</v>
      </c>
      <c r="J356" t="str">
        <f t="shared" ca="1" si="36"/>
        <v>Complete</v>
      </c>
    </row>
    <row r="357" spans="1:10" customFormat="1" ht="38.25" customHeight="1">
      <c r="A357" s="1" t="e">
        <f t="shared" si="37"/>
        <v>#REF!</v>
      </c>
      <c r="B357" s="2" t="str">
        <f>VLOOKUP(국문!B357,Sheet1!$A:$B,2,0)</f>
        <v>Egypt</v>
      </c>
      <c r="C357" s="3" t="str">
        <f>VLOOKUP(국문!C357,Sheet1!$C:$D,2,0)</f>
        <v>Egyptian Oil Refinery Co., Ltd</v>
      </c>
      <c r="D357" s="4" t="str">
        <f>VLOOKUP(국문!D357,Sheet1!$E:$F,2,0)</f>
        <v>GS Engineering &amp; Construction Co., Ltd</v>
      </c>
      <c r="E357" s="9" t="str">
        <f>VLOOKUP(국문!E357,Sheet1!$G:$H,2,0)</f>
        <v>ERC REFINERY PROJECT INSULSTION WORK BLOCK 2-2</v>
      </c>
      <c r="F357" s="4" t="str">
        <f>VLOOKUP(국문!F357,Sheet1!$I:$J,2,0)</f>
        <v>Refinery</v>
      </c>
      <c r="G357" s="4" t="str">
        <f>VLOOKUP(국문!G357,Sheet1!$K:$L,2,0)</f>
        <v>Insulation</v>
      </c>
      <c r="H357" s="5">
        <f>국문!H357</f>
        <v>43009</v>
      </c>
      <c r="I357" s="6">
        <f>국문!I357</f>
        <v>43497</v>
      </c>
      <c r="J357" t="str">
        <f t="shared" ca="1" si="36"/>
        <v>Complete</v>
      </c>
    </row>
    <row r="358" spans="1:10" ht="38.25" customHeight="1">
      <c r="A358" s="1" t="e">
        <f t="shared" si="37"/>
        <v>#REF!</v>
      </c>
      <c r="B358" s="26" t="str">
        <f>VLOOKUP(국문!B358,Sheet1!$A:$B,2,0)</f>
        <v>Korea</v>
      </c>
      <c r="C358" s="32" t="str">
        <f>VLOOKUP(국문!C358,Sheet1!$C:$D,2,0)</f>
        <v>GS Caltex Co., Ltd</v>
      </c>
      <c r="D358" s="27" t="str">
        <f>VLOOKUP(국문!D358,Sheet1!$E:$F,2,0)</f>
        <v>GS Engineering &amp; Construction Co., Ltd</v>
      </c>
      <c r="E358" s="28" t="str">
        <f>VLOOKUP(국문!E358,Sheet1!$G:$H,2,0)</f>
        <v>GSC VGOFCC / VRHCR Revamp Project Construction Mechanical / Piping Installation</v>
      </c>
      <c r="F358" s="27" t="str">
        <f>VLOOKUP(국문!F358,Sheet1!$I:$J,2,0)</f>
        <v>Refinery</v>
      </c>
      <c r="G358" s="27" t="str">
        <f>VLOOKUP(국문!G358,Sheet1!$K:$L,2,0)</f>
        <v>Mech/Piping</v>
      </c>
      <c r="H358" s="29">
        <f>국문!H358</f>
        <v>43008</v>
      </c>
      <c r="I358" s="30">
        <f>국문!I358</f>
        <v>43281</v>
      </c>
      <c r="J358" s="23" t="str">
        <f t="shared" ca="1" si="36"/>
        <v>Complete</v>
      </c>
    </row>
    <row r="359" spans="1:10" customFormat="1" ht="38.25" customHeight="1">
      <c r="A359" s="1" t="e">
        <f t="shared" si="37"/>
        <v>#REF!</v>
      </c>
      <c r="B359" s="2" t="str">
        <f>VLOOKUP(국문!B359,Sheet1!$A:$B,2,0)</f>
        <v>Indonesia</v>
      </c>
      <c r="C359" s="3" t="str">
        <f>VLOOKUP(국문!C359,Sheet1!$C:$D,2,0)</f>
        <v>Krakatau-Posco</v>
      </c>
      <c r="D359" s="4" t="str">
        <f>VLOOKUP(국문!D359,Sheet1!$E:$F,2,0)</f>
        <v>Krakatau-Posco</v>
      </c>
      <c r="E359" s="9" t="str">
        <f>VLOOKUP(국문!E359,Sheet1!$G:$H,2,0)</f>
        <v>OXYGEN HOLDER(SPHERICAL TANK) OF INTEGRATED STEEL MILL</v>
      </c>
      <c r="F359" s="4" t="str">
        <f>VLOOKUP(국문!F359,Sheet1!$I:$J,2,0)</f>
        <v>Steel Mill</v>
      </c>
      <c r="G359" s="4" t="str">
        <f>VLOOKUP(국문!G359,Sheet1!$K:$L,2,0)</f>
        <v>Tank</v>
      </c>
      <c r="H359" s="5">
        <f>국문!H359</f>
        <v>43000</v>
      </c>
      <c r="I359" s="6">
        <f>국문!I359</f>
        <v>43403</v>
      </c>
      <c r="J359" t="str">
        <f t="shared" ca="1" si="36"/>
        <v>Complete</v>
      </c>
    </row>
    <row r="360" spans="1:10" customFormat="1" ht="38.25" customHeight="1">
      <c r="A360" s="1" t="e">
        <f t="shared" si="37"/>
        <v>#REF!</v>
      </c>
      <c r="B360" s="2" t="str">
        <f>VLOOKUP(국문!B360,Sheet1!$A:$B,2,0)</f>
        <v>Korea</v>
      </c>
      <c r="C360" s="3" t="str">
        <f>VLOOKUP(국문!C360,Sheet1!$C:$D,2,0)</f>
        <v>POSCO E&amp;C Co., Ltd</v>
      </c>
      <c r="D360" s="4" t="str">
        <f>VLOOKUP(국문!D360,Sheet1!$E:$F,2,0)</f>
        <v>Plantec Co., Ltd</v>
      </c>
      <c r="E360" s="9" t="str">
        <f>VLOOKUP(국문!E360,Sheet1!$G:$H,2,0)</f>
        <v>Gwangyang LNG Terminal No. 5 storage tank expansion project Tank body and process machinery construction</v>
      </c>
      <c r="F360" s="4" t="str">
        <f>VLOOKUP(국문!F360,Sheet1!$I:$J,2,0)</f>
        <v>Gas</v>
      </c>
      <c r="G360" s="4" t="str">
        <f>VLOOKUP(국문!G360,Sheet1!$K:$L,2,0)</f>
        <v>Mech</v>
      </c>
      <c r="H360" s="5">
        <f>국문!H360</f>
        <v>42996</v>
      </c>
      <c r="I360" s="6">
        <f>국문!I360</f>
        <v>43830</v>
      </c>
      <c r="J360" t="str">
        <f t="shared" ref="J360:J423" ca="1" si="38">IF(I360-$J$3&gt;0,"On Going","Complete")</f>
        <v>Complete</v>
      </c>
    </row>
    <row r="361" spans="1:10" customFormat="1" ht="38.25" customHeight="1">
      <c r="A361" s="1" t="e">
        <f t="shared" ref="A361:A419" si="39">A360+1</f>
        <v>#REF!</v>
      </c>
      <c r="B361" s="2" t="str">
        <f>VLOOKUP(국문!B361,Sheet1!$A:$B,2,0)</f>
        <v>Korea</v>
      </c>
      <c r="C361" s="3" t="str">
        <f>VLOOKUP(국문!C361,Sheet1!$C:$D,2,0)</f>
        <v>POSCO Co., Ltd</v>
      </c>
      <c r="D361" s="4" t="str">
        <f>VLOOKUP(국문!D361,Sheet1!$E:$F,2,0)</f>
        <v>POSCO E&amp;C Co., Ltd</v>
      </c>
      <c r="E361" s="9" t="str">
        <f>VLOOKUP(국문!E361,Sheet1!$G:$H,2,0)</f>
        <v>PosNEP PP-3 machine demolition construction</v>
      </c>
      <c r="F361" s="4" t="str">
        <f>VLOOKUP(국문!F361,Sheet1!$I:$J,2,0)</f>
        <v>Steel Mill</v>
      </c>
      <c r="G361" s="4" t="str">
        <f>VLOOKUP(국문!G361,Sheet1!$K:$L,2,0)</f>
        <v>Mech</v>
      </c>
      <c r="H361" s="5">
        <f>국문!H361</f>
        <v>42993</v>
      </c>
      <c r="I361" s="6">
        <f>국문!I361</f>
        <v>43039</v>
      </c>
      <c r="J361" t="str">
        <f t="shared" ca="1" si="38"/>
        <v>Complete</v>
      </c>
    </row>
    <row r="362" spans="1:10" customFormat="1" ht="38.25" customHeight="1">
      <c r="A362" s="1" t="e">
        <f t="shared" si="39"/>
        <v>#REF!</v>
      </c>
      <c r="B362" s="2" t="str">
        <f>VLOOKUP(국문!B362,Sheet1!$A:$B,2,0)</f>
        <v>Oman</v>
      </c>
      <c r="C362" s="3" t="str">
        <f>VLOOKUP(국문!C362,Sheet1!$C:$D,2,0)</f>
        <v>Oman Oil Refinery and Petrochemicals State Company</v>
      </c>
      <c r="D362" s="4" t="str">
        <f>VLOOKUP(국문!D362,Sheet1!$E:$F,2,0)</f>
        <v>GS Engineering &amp; Construction Co., Ltd</v>
      </c>
      <c r="E362" s="9" t="str">
        <f>VLOOKUP(국문!E362,Sheet1!$G:$H,2,0)</f>
        <v>LIWA PLASTICS INDUSTRIES COMPLEX(LPIC)</v>
      </c>
      <c r="F362" s="4" t="str">
        <f>VLOOKUP(국문!F362,Sheet1!$I:$J,2,0)</f>
        <v>ETC</v>
      </c>
      <c r="G362" s="4" t="str">
        <f>VLOOKUP(국문!G362,Sheet1!$K:$L,2,0)</f>
        <v>Mech/Piping/Stl.Str</v>
      </c>
      <c r="H362" s="5">
        <f>국문!H362</f>
        <v>42977</v>
      </c>
      <c r="I362" s="6">
        <f>국문!I362</f>
        <v>43649</v>
      </c>
      <c r="J362" t="str">
        <f t="shared" ca="1" si="38"/>
        <v>Complete</v>
      </c>
    </row>
    <row r="363" spans="1:10" customFormat="1" ht="38.25" customHeight="1">
      <c r="A363" s="1" t="e">
        <f t="shared" si="39"/>
        <v>#REF!</v>
      </c>
      <c r="B363" s="2" t="str">
        <f>VLOOKUP(국문!B363,Sheet1!$A:$B,2,0)</f>
        <v>UAE</v>
      </c>
      <c r="C363" s="3" t="str">
        <f>VLOOKUP(국문!C363,Sheet1!$C:$D,2,0)</f>
        <v>TAKREER</v>
      </c>
      <c r="D363" s="4" t="str">
        <f>VLOOKUP(국문!D363,Sheet1!$E:$F,2,0)</f>
        <v>GS Engineering &amp; Construction Co., Ltd</v>
      </c>
      <c r="E363" s="9" t="str">
        <f>VLOOKUP(국문!E363,Sheet1!$G:$H,2,0)</f>
        <v>Ruwais Refinery West(RRW) Units Restoration Project Demolition Work</v>
      </c>
      <c r="F363" s="4" t="str">
        <f>VLOOKUP(국문!F363,Sheet1!$I:$J,2,0)</f>
        <v>Refinery</v>
      </c>
      <c r="G363" s="4" t="str">
        <f>VLOOKUP(국문!G363,Sheet1!$K:$L,2,0)</f>
        <v>Mech/Piping/Stl.Str</v>
      </c>
      <c r="H363" s="5">
        <f>국문!H363</f>
        <v>42969</v>
      </c>
      <c r="I363" s="6">
        <f>국문!I363</f>
        <v>43343</v>
      </c>
      <c r="J363" t="str">
        <f t="shared" ca="1" si="38"/>
        <v>Complete</v>
      </c>
    </row>
    <row r="364" spans="1:10" customFormat="1" ht="38.25" customHeight="1">
      <c r="A364" s="1" t="e">
        <f t="shared" si="39"/>
        <v>#REF!</v>
      </c>
      <c r="B364" s="2" t="str">
        <f>VLOOKUP(국문!B364,Sheet1!$A:$B,2,0)</f>
        <v>Korea</v>
      </c>
      <c r="C364" s="3" t="str">
        <f>VLOOKUP(국문!C364,Sheet1!$C:$D,2,0)</f>
        <v>LG Chem Co., Ltd</v>
      </c>
      <c r="D364" s="4" t="str">
        <f>VLOOKUP(국문!D364,Sheet1!$E:$F,2,0)</f>
        <v>D&amp;O Co., Ltd</v>
      </c>
      <c r="E364" s="9" t="str">
        <f>VLOOKUP(국문!E364,Sheet1!$G:$H,2,0)</f>
        <v>Chemical Daesan POE 200 thousand tons project (ISBL) construction (insulation work / 2)</v>
      </c>
      <c r="F364" s="4" t="str">
        <f>VLOOKUP(국문!F364,Sheet1!$I:$J,2,0)</f>
        <v>Petrochemical</v>
      </c>
      <c r="G364" s="4" t="str">
        <f>VLOOKUP(국문!G364,Sheet1!$K:$L,2,0)</f>
        <v>Insulation</v>
      </c>
      <c r="H364" s="5">
        <f>국문!H364</f>
        <v>42961</v>
      </c>
      <c r="I364" s="6">
        <f>국문!I364</f>
        <v>43373</v>
      </c>
      <c r="J364" t="str">
        <f t="shared" ca="1" si="38"/>
        <v>Complete</v>
      </c>
    </row>
    <row r="365" spans="1:10" customFormat="1" ht="38.25" customHeight="1">
      <c r="A365" s="1" t="e">
        <f t="shared" si="39"/>
        <v>#REF!</v>
      </c>
      <c r="B365" s="2" t="str">
        <f>VLOOKUP(국문!B365,Sheet1!$A:$B,2,0)</f>
        <v>Korea</v>
      </c>
      <c r="C365" s="3" t="str">
        <f>VLOOKUP(국문!C365,Sheet1!$C:$D,2,0)</f>
        <v>LG Chem Co., Ltd</v>
      </c>
      <c r="D365" s="4" t="str">
        <f>VLOOKUP(국문!D365,Sheet1!$E:$F,2,0)</f>
        <v>D&amp;O Co., Ltd</v>
      </c>
      <c r="E365" s="9" t="str">
        <f>VLOOKUP(국문!E365,Sheet1!$G:$H,2,0)</f>
        <v>LG Chemical Daesan POE Extension Investment Work (ISBL), Mechanical Piping</v>
      </c>
      <c r="F365" s="4" t="str">
        <f>VLOOKUP(국문!F365,Sheet1!$I:$J,2,0)</f>
        <v>Petrochemical</v>
      </c>
      <c r="G365" s="4" t="str">
        <f>VLOOKUP(국문!G365,Sheet1!$K:$L,2,0)</f>
        <v>Mech/Piping</v>
      </c>
      <c r="H365" s="5">
        <f>국문!H365</f>
        <v>42961</v>
      </c>
      <c r="I365" s="6">
        <f>국문!I365</f>
        <v>43343</v>
      </c>
      <c r="J365" t="str">
        <f t="shared" ca="1" si="38"/>
        <v>Complete</v>
      </c>
    </row>
    <row r="366" spans="1:10" customFormat="1" ht="38.25" customHeight="1">
      <c r="A366" s="1" t="e">
        <f t="shared" si="39"/>
        <v>#REF!</v>
      </c>
      <c r="B366" s="2" t="str">
        <f>VLOOKUP(국문!B366,Sheet1!$A:$B,2,0)</f>
        <v>Korea</v>
      </c>
      <c r="C366" s="3" t="str">
        <f>VLOOKUP(국문!C366,Sheet1!$C:$D,2,0)</f>
        <v>Lotte Chemical Co., Ltd</v>
      </c>
      <c r="D366" s="4" t="str">
        <f>VLOOKUP(국문!D366,Sheet1!$E:$F,2,0)</f>
        <v>DL Co., Ltd</v>
      </c>
      <c r="E366" s="9" t="str">
        <f>VLOOKUP(국문!E366,Sheet1!$G:$H,2,0)</f>
        <v>Lotte H-NC3 Revamping (PKG1) Mechanical piping</v>
      </c>
      <c r="F366" s="4" t="str">
        <f>VLOOKUP(국문!F366,Sheet1!$I:$J,2,0)</f>
        <v>Petrochemical</v>
      </c>
      <c r="G366" s="4" t="str">
        <f>VLOOKUP(국문!G366,Sheet1!$K:$L,2,0)</f>
        <v>Mech/Piping</v>
      </c>
      <c r="H366" s="5">
        <f>국문!H366</f>
        <v>42951</v>
      </c>
      <c r="I366" s="6">
        <f>국문!I366</f>
        <v>43404</v>
      </c>
      <c r="J366" t="str">
        <f t="shared" ca="1" si="38"/>
        <v>Complete</v>
      </c>
    </row>
    <row r="367" spans="1:10" customFormat="1" ht="38.25" customHeight="1">
      <c r="A367" s="1" t="e">
        <f t="shared" si="39"/>
        <v>#REF!</v>
      </c>
      <c r="B367" s="2" t="str">
        <f>VLOOKUP(국문!B367,Sheet1!$A:$B,2,0)</f>
        <v>Korea</v>
      </c>
      <c r="C367" s="3" t="str">
        <f>VLOOKUP(국문!C367,Sheet1!$C:$D,2,0)</f>
        <v>HD Hyundai Oilbank Co., Ltd</v>
      </c>
      <c r="D367" s="4" t="str">
        <f>VLOOKUP(국문!D367,Sheet1!$E:$F,2,0)</f>
        <v>HD Hyundai Oilbank Co., Ltd</v>
      </c>
      <c r="E367" s="9" t="str">
        <f>VLOOKUP(국문!E367,Sheet1!$G:$H,2,0)</f>
        <v>2017 T/A Fixing and piping maintenance work</v>
      </c>
      <c r="F367" s="4" t="str">
        <f>VLOOKUP(국문!F367,Sheet1!$I:$J,2,0)</f>
        <v>Refinery</v>
      </c>
      <c r="G367" s="4" t="str">
        <f>VLOOKUP(국문!G367,Sheet1!$K:$L,2,0)</f>
        <v>Piping</v>
      </c>
      <c r="H367" s="5">
        <f>국문!H367</f>
        <v>42917</v>
      </c>
      <c r="I367" s="6">
        <f>국문!I367</f>
        <v>43100</v>
      </c>
      <c r="J367" t="str">
        <f t="shared" ca="1" si="38"/>
        <v>Complete</v>
      </c>
    </row>
    <row r="368" spans="1:10" customFormat="1" ht="38.25" customHeight="1">
      <c r="A368" s="1" t="e">
        <f t="shared" si="39"/>
        <v>#REF!</v>
      </c>
      <c r="B368" s="2" t="str">
        <f>VLOOKUP(국문!B368,Sheet1!$A:$B,2,0)</f>
        <v>Korea</v>
      </c>
      <c r="C368" s="3" t="str">
        <f>VLOOKUP(국문!C368,Sheet1!$C:$D,2,0)</f>
        <v>HD Hyundai Oilbank Co., Ltd</v>
      </c>
      <c r="D368" s="4" t="str">
        <f>VLOOKUP(국문!D368,Sheet1!$E:$F,2,0)</f>
        <v>Hyundai Engineering &amp; Construction Co., Ltd</v>
      </c>
      <c r="E368" s="9" t="str">
        <f>VLOOKUP(국문!E368,Sheet1!$G:$H,2,0)</f>
        <v>Daesan HDO REVAMPING</v>
      </c>
      <c r="F368" s="4" t="str">
        <f>VLOOKUP(국문!F368,Sheet1!$I:$J,2,0)</f>
        <v>Refinery</v>
      </c>
      <c r="G368" s="4" t="str">
        <f>VLOOKUP(국문!G368,Sheet1!$K:$L,2,0)</f>
        <v>Mech/Piping</v>
      </c>
      <c r="H368" s="5">
        <f>국문!H368</f>
        <v>42912</v>
      </c>
      <c r="I368" s="6">
        <f>국문!I368</f>
        <v>43228</v>
      </c>
      <c r="J368" t="str">
        <f t="shared" ca="1" si="38"/>
        <v>Complete</v>
      </c>
    </row>
    <row r="369" spans="1:10" customFormat="1" ht="38.25" customHeight="1" collapsed="1">
      <c r="A369" s="1" t="e">
        <f t="shared" si="39"/>
        <v>#REF!</v>
      </c>
      <c r="B369" s="2" t="str">
        <f>VLOOKUP(국문!B369,Sheet1!$A:$B,2,0)</f>
        <v>Korea</v>
      </c>
      <c r="C369" s="3" t="str">
        <f>VLOOKUP(국문!C369,Sheet1!$C:$D,2,0)</f>
        <v>HD Hyundai Oilbank Co., Ltd</v>
      </c>
      <c r="D369" s="4" t="str">
        <f>VLOOKUP(국문!D369,Sheet1!$E:$F,2,0)</f>
        <v>HD Hyundai Oilbank Co., Ltd</v>
      </c>
      <c r="E369" s="9" t="str">
        <f>VLOOKUP(국문!E369,Sheet1!$G:$H,2,0)</f>
        <v>Kerosene Stripper and LER process improvement machinery piping construction</v>
      </c>
      <c r="F369" s="4" t="str">
        <f>VLOOKUP(국문!F369,Sheet1!$I:$J,2,0)</f>
        <v>Refinery</v>
      </c>
      <c r="G369" s="4" t="str">
        <f>VLOOKUP(국문!G369,Sheet1!$K:$L,2,0)</f>
        <v>Mech/Piping</v>
      </c>
      <c r="H369" s="5">
        <f>국문!H369</f>
        <v>42901</v>
      </c>
      <c r="I369" s="6">
        <f>국문!I369</f>
        <v>43039</v>
      </c>
      <c r="J369" t="str">
        <f t="shared" ca="1" si="38"/>
        <v>Complete</v>
      </c>
    </row>
    <row r="370" spans="1:10" ht="38.25" customHeight="1">
      <c r="A370" s="1" t="e">
        <f t="shared" si="39"/>
        <v>#REF!</v>
      </c>
      <c r="B370" s="26" t="str">
        <f>VLOOKUP(국문!B370,Sheet1!$A:$B,2,0)</f>
        <v>Korea</v>
      </c>
      <c r="C370" s="32" t="str">
        <f>VLOOKUP(국문!C370,Sheet1!$C:$D,2,0)</f>
        <v>Korea Hydro &amp; Nuclear Power Co., Ltd</v>
      </c>
      <c r="D370" s="27" t="str">
        <f>VLOOKUP(국문!D370,Sheet1!$E:$F,2,0)</f>
        <v>Hyundai Engineering &amp; Construction Co., Ltd</v>
      </c>
      <c r="E370" s="28" t="str">
        <f>VLOOKUP(국문!E370,Sheet1!$G:$H,2,0)</f>
        <v>Shinhan Wool Nuclear Power Plant 1 &amp; 2 Main Facility Mechanical Piping / PROCESS Piping Installation 3 Tool</v>
      </c>
      <c r="F370" s="27" t="str">
        <f>VLOOKUP(국문!F370,Sheet1!$I:$J,2,0)</f>
        <v>Nuclear</v>
      </c>
      <c r="G370" s="27" t="str">
        <f>VLOOKUP(국문!G370,Sheet1!$K:$L,2,0)</f>
        <v>Mech/Piping</v>
      </c>
      <c r="H370" s="29">
        <f>국문!H370</f>
        <v>42899</v>
      </c>
      <c r="I370" s="30">
        <f>국문!I370</f>
        <v>43465</v>
      </c>
      <c r="J370" s="23" t="str">
        <f t="shared" ca="1" si="38"/>
        <v>Complete</v>
      </c>
    </row>
    <row r="371" spans="1:10" customFormat="1" ht="38.25" customHeight="1">
      <c r="A371" s="1" t="e">
        <f t="shared" si="39"/>
        <v>#REF!</v>
      </c>
      <c r="B371" s="2" t="str">
        <f>VLOOKUP(국문!B371,Sheet1!$A:$B,2,0)</f>
        <v>Korea</v>
      </c>
      <c r="C371" s="3" t="str">
        <f>VLOOKUP(국문!C371,Sheet1!$C:$D,2,0)</f>
        <v>DL Co., Ltd</v>
      </c>
      <c r="D371" s="4" t="str">
        <f>VLOOKUP(국문!D371,Sheet1!$E:$F,2,0)</f>
        <v>STANK ENGINEERING</v>
      </c>
      <c r="E371" s="9" t="str">
        <f>VLOOKUP(국문!E371,Sheet1!$G:$H,2,0)</f>
        <v>S-OIL Residue Upgrading Complex Project, SPT2 Insulation</v>
      </c>
      <c r="F371" s="4" t="str">
        <f>VLOOKUP(국문!F371,Sheet1!$I:$J,2,0)</f>
        <v>Refinery</v>
      </c>
      <c r="G371" s="4" t="str">
        <f>VLOOKUP(국문!G371,Sheet1!$K:$L,2,0)</f>
        <v>Insulation</v>
      </c>
      <c r="H371" s="5">
        <f>국문!H371</f>
        <v>42887</v>
      </c>
      <c r="I371" s="6">
        <f>국문!I371</f>
        <v>43039</v>
      </c>
      <c r="J371" t="str">
        <f t="shared" ca="1" si="38"/>
        <v>Complete</v>
      </c>
    </row>
    <row r="372" spans="1:10" customFormat="1" ht="38.25" customHeight="1">
      <c r="A372" s="1" t="e">
        <f t="shared" si="39"/>
        <v>#REF!</v>
      </c>
      <c r="B372" s="2" t="str">
        <f>VLOOKUP(국문!B372,Sheet1!$A:$B,2,0)</f>
        <v>Korea</v>
      </c>
      <c r="C372" s="3" t="str">
        <f>VLOOKUP(국문!C372,Sheet1!$C:$D,2,0)</f>
        <v>LG Chem Co., Ltd</v>
      </c>
      <c r="D372" s="4" t="str">
        <f>VLOOKUP(국문!D372,Sheet1!$E:$F,2,0)</f>
        <v>D&amp;O Co., Ltd</v>
      </c>
      <c r="E372" s="9" t="str">
        <f>VLOOKUP(국문!E372,Sheet1!$G:$H,2,0)</f>
        <v>Chemical Daesan UT / OS Project Daesan Plant Common Infrastructure Investment Work</v>
      </c>
      <c r="F372" s="4" t="str">
        <f>VLOOKUP(국문!F372,Sheet1!$I:$J,2,0)</f>
        <v>Petrochemical</v>
      </c>
      <c r="G372" s="4" t="str">
        <f>VLOOKUP(국문!G372,Sheet1!$K:$L,2,0)</f>
        <v>Mech/Piping/Stl.Str</v>
      </c>
      <c r="H372" s="5">
        <f>국문!H372</f>
        <v>42871</v>
      </c>
      <c r="I372" s="6">
        <f>국문!I372</f>
        <v>43373</v>
      </c>
      <c r="J372" t="str">
        <f t="shared" ca="1" si="38"/>
        <v>Complete</v>
      </c>
    </row>
    <row r="373" spans="1:10" customFormat="1" ht="38.25" customHeight="1">
      <c r="A373" s="1" t="e">
        <f t="shared" si="39"/>
        <v>#REF!</v>
      </c>
      <c r="B373" s="2" t="str">
        <f>VLOOKUP(국문!B373,Sheet1!$A:$B,2,0)</f>
        <v>PANAMA</v>
      </c>
      <c r="C373" s="3" t="str">
        <f>VLOOKUP(국문!C373,Sheet1!$C:$D,2,0)</f>
        <v>AES Panama</v>
      </c>
      <c r="D373" s="4" t="str">
        <f>VLOOKUP(국문!D373,Sheet1!$E:$F,2,0)</f>
        <v>POSCO E&amp;C Co., Ltd</v>
      </c>
      <c r="E373" s="9" t="str">
        <f>VLOOKUP(국문!E373,Sheet1!$G:$H,2,0)</f>
        <v>Costa Norte LNG Terminal Project</v>
      </c>
      <c r="F373" s="4" t="str">
        <f>VLOOKUP(국문!F373,Sheet1!$I:$J,2,0)</f>
        <v>Gas</v>
      </c>
      <c r="G373" s="4" t="str">
        <f>VLOOKUP(국문!G373,Sheet1!$K:$L,2,0)</f>
        <v>Insulation</v>
      </c>
      <c r="H373" s="5">
        <f>국문!H373</f>
        <v>42844</v>
      </c>
      <c r="I373" s="6">
        <f>국문!I373</f>
        <v>43708</v>
      </c>
      <c r="J373" t="str">
        <f t="shared" ca="1" si="38"/>
        <v>Complete</v>
      </c>
    </row>
    <row r="374" spans="1:10" customFormat="1" ht="38.25" customHeight="1">
      <c r="A374" s="1" t="e">
        <f t="shared" si="39"/>
        <v>#REF!</v>
      </c>
      <c r="B374" s="2" t="str">
        <f>VLOOKUP(국문!B374,Sheet1!$A:$B,2,0)</f>
        <v>Korea</v>
      </c>
      <c r="C374" s="3" t="str">
        <f>VLOOKUP(국문!C374,Sheet1!$C:$D,2,0)</f>
        <v>Korea Hydro &amp; Nuclear Power Co., Ltd</v>
      </c>
      <c r="D374" s="4" t="str">
        <f>VLOOKUP(국문!D374,Sheet1!$E:$F,2,0)</f>
        <v>Hyundai Engineering &amp; Construction Co., Ltd</v>
      </c>
      <c r="E374" s="9" t="str">
        <f>VLOOKUP(국문!E374,Sheet1!$G:$H,2,0)</f>
        <v>Shinhanwool Nuclear Power 1 &amp; 2 Main Facility Construction Mechanical and Turbine</v>
      </c>
      <c r="F374" s="4" t="str">
        <f>VLOOKUP(국문!F374,Sheet1!$I:$J,2,0)</f>
        <v>Nuclear</v>
      </c>
      <c r="G374" s="4" t="str">
        <f>VLOOKUP(국문!G374,Sheet1!$K:$L,2,0)</f>
        <v>Mech</v>
      </c>
      <c r="H374" s="5">
        <f>국문!H374</f>
        <v>42838</v>
      </c>
      <c r="I374" s="6">
        <f>국문!I374</f>
        <v>43465</v>
      </c>
      <c r="J374" t="str">
        <f t="shared" ca="1" si="38"/>
        <v>Complete</v>
      </c>
    </row>
    <row r="375" spans="1:10" ht="38.25" customHeight="1">
      <c r="A375" s="1" t="e">
        <f t="shared" si="39"/>
        <v>#REF!</v>
      </c>
      <c r="B375" s="26" t="str">
        <f>VLOOKUP(국문!B375,Sheet1!$A:$B,2,0)</f>
        <v>Korea</v>
      </c>
      <c r="C375" s="32" t="str">
        <f>VLOOKUP(국문!C375,Sheet1!$C:$D,2,0)</f>
        <v>S-Oil Co., Ltd</v>
      </c>
      <c r="D375" s="27" t="str">
        <f>VLOOKUP(국문!D375,Sheet1!$E:$F,2,0)</f>
        <v>Daewoo Engineering &amp; Construction Co., Ltd</v>
      </c>
      <c r="E375" s="28" t="str">
        <f>VLOOKUP(국문!E375,Sheet1!$G:$H,2,0)</f>
        <v>Ulsan S-OIL Residue Upgrading Complex Project Insulation Work (Package 1 of Area 2)</v>
      </c>
      <c r="F375" s="27" t="str">
        <f>VLOOKUP(국문!F375,Sheet1!$I:$J,2,0)</f>
        <v>Refinery</v>
      </c>
      <c r="G375" s="27" t="str">
        <f>VLOOKUP(국문!G375,Sheet1!$K:$L,2,0)</f>
        <v>Insulation</v>
      </c>
      <c r="H375" s="29">
        <f>국문!H375</f>
        <v>42835</v>
      </c>
      <c r="I375" s="30">
        <f>국문!I375</f>
        <v>43312</v>
      </c>
      <c r="J375" s="23" t="str">
        <f t="shared" ca="1" si="38"/>
        <v>Complete</v>
      </c>
    </row>
    <row r="376" spans="1:10" customFormat="1" ht="38.25" customHeight="1">
      <c r="A376" s="1" t="e">
        <f t="shared" si="39"/>
        <v>#REF!</v>
      </c>
      <c r="B376" s="2" t="str">
        <f>VLOOKUP(국문!B376,Sheet1!$A:$B,2,0)</f>
        <v>Korea</v>
      </c>
      <c r="C376" s="3" t="str">
        <f>VLOOKUP(국문!C376,Sheet1!$C:$D,2,0)</f>
        <v>Pohang E&amp;N Co., Ltd</v>
      </c>
      <c r="D376" s="4" t="str">
        <f>VLOOKUP(국문!D376,Sheet1!$E:$F,2,0)</f>
        <v>POSCO E&amp;C Co., Ltd</v>
      </c>
      <c r="E376" s="9" t="str">
        <f>VLOOKUP(국문!E376,Sheet1!$G:$H,2,0)</f>
        <v>Pohang municipal solid waste energy system establishment</v>
      </c>
      <c r="F376" s="4" t="str">
        <f>VLOOKUP(국문!F376,Sheet1!$I:$J,2,0)</f>
        <v>ETC</v>
      </c>
      <c r="G376" s="4" t="str">
        <f>VLOOKUP(국문!G376,Sheet1!$K:$L,2,0)</f>
        <v>Mech</v>
      </c>
      <c r="H376" s="5">
        <f>국문!H376</f>
        <v>42822</v>
      </c>
      <c r="I376" s="6">
        <f>국문!I376</f>
        <v>43457</v>
      </c>
      <c r="J376" t="str">
        <f t="shared" ca="1" si="38"/>
        <v>Complete</v>
      </c>
    </row>
    <row r="377" spans="1:10" customFormat="1" ht="38.25" customHeight="1">
      <c r="A377" s="1" t="e">
        <f t="shared" si="39"/>
        <v>#REF!</v>
      </c>
      <c r="B377" s="2" t="str">
        <f>VLOOKUP(국문!B377,Sheet1!$A:$B,2,0)</f>
        <v>Korea</v>
      </c>
      <c r="C377" s="3" t="str">
        <f>VLOOKUP(국문!C377,Sheet1!$C:$D,2,0)</f>
        <v>Boryeong LNG Terminal Co., Ltd</v>
      </c>
      <c r="D377" s="4" t="str">
        <f>VLOOKUP(국문!D377,Sheet1!$E:$F,2,0)</f>
        <v>SK Engineering &amp; Construction Co., Ltd</v>
      </c>
      <c r="E377" s="9" t="str">
        <f>VLOOKUP(국문!E377,Sheet1!$G:$H,2,0)</f>
        <v>Boryeong LNG Terminal Project Phase 2-1 Cryogenic Insulation Work</v>
      </c>
      <c r="F377" s="4" t="str">
        <f>VLOOKUP(국문!F377,Sheet1!$I:$J,2,0)</f>
        <v>Gas</v>
      </c>
      <c r="G377" s="4" t="str">
        <f>VLOOKUP(국문!G377,Sheet1!$K:$L,2,0)</f>
        <v>Cryogenic Insulation Work</v>
      </c>
      <c r="H377" s="5">
        <f>국문!H377</f>
        <v>42814</v>
      </c>
      <c r="I377" s="6">
        <f>국문!I377</f>
        <v>43799</v>
      </c>
      <c r="J377" t="str">
        <f t="shared" ca="1" si="38"/>
        <v>Complete</v>
      </c>
    </row>
    <row r="378" spans="1:10" customFormat="1" ht="38.25" customHeight="1">
      <c r="A378" s="1" t="e">
        <f t="shared" si="39"/>
        <v>#REF!</v>
      </c>
      <c r="B378" s="2" t="str">
        <f>VLOOKUP(국문!B378,Sheet1!$A:$B,2,0)</f>
        <v>Korea</v>
      </c>
      <c r="C378" s="3" t="str">
        <f>VLOOKUP(국문!C378,Sheet1!$C:$D,2,0)</f>
        <v>Boryeong LNG Terminal Co., Ltd</v>
      </c>
      <c r="D378" s="4" t="str">
        <f>VLOOKUP(국문!D378,Sheet1!$E:$F,2,0)</f>
        <v>GS Engineering &amp; Construction Co., Ltd</v>
      </c>
      <c r="E378" s="9" t="str">
        <f>VLOOKUP(국문!E378,Sheet1!$G:$H,2,0)</f>
        <v>Boryeong LNG Terminal Proejct</v>
      </c>
      <c r="F378" s="4" t="str">
        <f>VLOOKUP(국문!F378,Sheet1!$I:$J,2,0)</f>
        <v>Power</v>
      </c>
      <c r="G378" s="4" t="str">
        <f>VLOOKUP(국문!G378,Sheet1!$K:$L,2,0)</f>
        <v>Insulation</v>
      </c>
      <c r="H378" s="5">
        <f>국문!H378</f>
        <v>42814</v>
      </c>
      <c r="I378" s="6">
        <f>국문!I378</f>
        <v>43738</v>
      </c>
      <c r="J378" t="str">
        <f t="shared" ca="1" si="38"/>
        <v>Complete</v>
      </c>
    </row>
    <row r="379" spans="1:10" customFormat="1" ht="38.25" customHeight="1">
      <c r="A379" s="1" t="e">
        <f t="shared" si="39"/>
        <v>#REF!</v>
      </c>
      <c r="B379" s="2" t="str">
        <f>VLOOKUP(국문!B379,Sheet1!$A:$B,2,0)</f>
        <v>Indonesia</v>
      </c>
      <c r="C379" s="3" t="str">
        <f>VLOOKUP(국문!C379,Sheet1!$C:$D,2,0)</f>
        <v>Sarula Operation</v>
      </c>
      <c r="D379" s="4" t="str">
        <f>VLOOKUP(국문!D379,Sheet1!$E:$F,2,0)</f>
        <v>Hyundai Engineering &amp; Construction Co., Ltd</v>
      </c>
      <c r="E379" s="9" t="str">
        <f>VLOOKUP(국문!E379,Sheet1!$G:$H,2,0)</f>
        <v>Sarulla Geothermal Power Plant Project Manpower Supply Agreement</v>
      </c>
      <c r="F379" s="4" t="str">
        <f>VLOOKUP(국문!F379,Sheet1!$I:$J,2,0)</f>
        <v>Power</v>
      </c>
      <c r="G379" s="4" t="str">
        <f>VLOOKUP(국문!G379,Sheet1!$K:$L,2,0)</f>
        <v>Mech/Piping/Stl.Str</v>
      </c>
      <c r="H379" s="5">
        <f>국문!H379</f>
        <v>42767</v>
      </c>
      <c r="I379" s="6">
        <f>국문!I379</f>
        <v>43220</v>
      </c>
      <c r="J379" t="str">
        <f t="shared" ca="1" si="38"/>
        <v>Complete</v>
      </c>
    </row>
    <row r="380" spans="1:10" customFormat="1" ht="38.25" customHeight="1">
      <c r="A380" s="1" t="e">
        <f t="shared" si="39"/>
        <v>#REF!</v>
      </c>
      <c r="B380" s="2" t="str">
        <f>VLOOKUP(국문!B380,Sheet1!$A:$B,2,0)</f>
        <v>Korea</v>
      </c>
      <c r="C380" s="3" t="str">
        <f>VLOOKUP(국문!C380,Sheet1!$C:$D,2,0)</f>
        <v>S-Oil Co., Ltd</v>
      </c>
      <c r="D380" s="4" t="str">
        <f>VLOOKUP(국문!D380,Sheet1!$E:$F,2,0)</f>
        <v>Daewoo Engineering &amp; Construction Co., Ltd</v>
      </c>
      <c r="E380" s="9" t="str">
        <f>VLOOKUP(국문!E380,Sheet1!$G:$H,2,0)</f>
        <v>Ulsan S-OIL RUC Insulation Work for C4-Splitter(Package2 of Area 3)</v>
      </c>
      <c r="F380" s="4" t="str">
        <f>VLOOKUP(국문!F380,Sheet1!$I:$J,2,0)</f>
        <v>Refinery</v>
      </c>
      <c r="G380" s="4" t="str">
        <f>VLOOKUP(국문!G380,Sheet1!$K:$L,2,0)</f>
        <v>Insulation</v>
      </c>
      <c r="H380" s="5">
        <f>국문!H380</f>
        <v>42740</v>
      </c>
      <c r="I380" s="6">
        <f>국문!I380</f>
        <v>42781</v>
      </c>
      <c r="J380" t="str">
        <f t="shared" ca="1" si="38"/>
        <v>Complete</v>
      </c>
    </row>
    <row r="381" spans="1:10" customFormat="1" ht="38.25" customHeight="1">
      <c r="A381" s="1" t="e">
        <f t="shared" si="39"/>
        <v>#REF!</v>
      </c>
      <c r="B381" s="2" t="str">
        <f>VLOOKUP(국문!B381,Sheet1!$A:$B,2,0)</f>
        <v>Saudi</v>
      </c>
      <c r="C381" s="3" t="str">
        <f>VLOOKUP(국문!C381,Sheet1!$C:$D,2,0)</f>
        <v>ARAMCO</v>
      </c>
      <c r="D381" s="4" t="str">
        <f>VLOOKUP(국문!D381,Sheet1!$E:$F,2,0)</f>
        <v>Hanwha Engineering &amp; Construction Co., Ltd</v>
      </c>
      <c r="E381" s="9" t="str">
        <f>VLOOKUP(국문!E381,Sheet1!$G:$H,2,0)</f>
        <v>SAUDI JRTP PKG.14 Project</v>
      </c>
      <c r="F381" s="4" t="str">
        <f>VLOOKUP(국문!F381,Sheet1!$I:$J,2,0)</f>
        <v>Refinery</v>
      </c>
      <c r="G381" s="4" t="str">
        <f>VLOOKUP(국문!G381,Sheet1!$K:$L,2,0)</f>
        <v>Mech/Piping/Stl.Str</v>
      </c>
      <c r="H381" s="5">
        <f>국문!H381</f>
        <v>42689</v>
      </c>
      <c r="I381" s="6">
        <f>국문!I381</f>
        <v>43585</v>
      </c>
      <c r="J381" t="str">
        <f t="shared" ca="1" si="38"/>
        <v>Complete</v>
      </c>
    </row>
    <row r="382" spans="1:10" customFormat="1" ht="38.25" customHeight="1">
      <c r="A382" s="1" t="e">
        <f t="shared" si="39"/>
        <v>#REF!</v>
      </c>
      <c r="B382" s="2" t="str">
        <f>VLOOKUP(국문!B382,Sheet1!$A:$B,2,0)</f>
        <v>Uzbekistan</v>
      </c>
      <c r="C382" s="3" t="str">
        <f>VLOOKUP(국문!C382,Sheet1!$C:$D,2,0)</f>
        <v>Luke Oil Uzbekistan</v>
      </c>
      <c r="D382" s="4" t="str">
        <f>VLOOKUP(국문!D382,Sheet1!$E:$F,2,0)</f>
        <v>Hyundai Engineering Co., Ltd</v>
      </c>
      <c r="E382" s="9" t="str">
        <f>VLOOKUP(국문!E382,Sheet1!$G:$H,2,0)</f>
        <v>Kandym Fields Gas Processing Plant Project</v>
      </c>
      <c r="F382" s="4" t="str">
        <f>VLOOKUP(국문!F382,Sheet1!$I:$J,2,0)</f>
        <v>Gas</v>
      </c>
      <c r="G382" s="4" t="str">
        <f>VLOOKUP(국문!G382,Sheet1!$K:$L,2,0)</f>
        <v>Insulation</v>
      </c>
      <c r="H382" s="5">
        <f>국문!H382</f>
        <v>42675</v>
      </c>
      <c r="I382" s="6">
        <f>국문!I382</f>
        <v>43312</v>
      </c>
      <c r="J382" t="str">
        <f t="shared" ca="1" si="38"/>
        <v>Complete</v>
      </c>
    </row>
    <row r="383" spans="1:10" customFormat="1" ht="38.25" customHeight="1">
      <c r="A383" s="1" t="e">
        <f t="shared" si="39"/>
        <v>#REF!</v>
      </c>
      <c r="B383" s="2" t="str">
        <f>VLOOKUP(국문!B383,Sheet1!$A:$B,2,0)</f>
        <v>Malaysia</v>
      </c>
      <c r="C383" s="3" t="str">
        <f>VLOOKUP(국문!C383,Sheet1!$C:$D,2,0)</f>
        <v>Lotte Chemical Co., Ltd</v>
      </c>
      <c r="D383" s="4" t="str">
        <f>VLOOKUP(국문!D383,Sheet1!$E:$F,2,0)</f>
        <v>Lotte Construction Co., Ltd</v>
      </c>
      <c r="E383" s="9" t="str">
        <f>VLOOKUP(국문!E383,Sheet1!$G:$H,2,0)</f>
        <v>LOTTE Chemical TE3 Project Insulation Work</v>
      </c>
      <c r="F383" s="4" t="str">
        <f>VLOOKUP(국문!F383,Sheet1!$I:$J,2,0)</f>
        <v>Petrochemical</v>
      </c>
      <c r="G383" s="4" t="str">
        <f>VLOOKUP(국문!G383,Sheet1!$K:$L,2,0)</f>
        <v>Insulation</v>
      </c>
      <c r="H383" s="5">
        <f>국문!H383</f>
        <v>42628</v>
      </c>
      <c r="I383" s="6">
        <f>국문!I383</f>
        <v>42978</v>
      </c>
      <c r="J383" t="str">
        <f t="shared" ca="1" si="38"/>
        <v>Complete</v>
      </c>
    </row>
    <row r="384" spans="1:10" customFormat="1" ht="38.25" customHeight="1">
      <c r="A384" s="1" t="e">
        <f t="shared" si="39"/>
        <v>#REF!</v>
      </c>
      <c r="B384" s="2" t="str">
        <f>VLOOKUP(국문!B384,Sheet1!$A:$B,2,0)</f>
        <v>Philippines</v>
      </c>
      <c r="C384" s="3" t="str">
        <f>VLOOKUP(국문!C384,Sheet1!$C:$D,2,0)</f>
        <v>Pagbilao Energy</v>
      </c>
      <c r="D384" s="4" t="str">
        <f>VLOOKUP(국문!D384,Sheet1!$E:$F,2,0)</f>
        <v>DL Co., Ltd</v>
      </c>
      <c r="E384" s="9" t="str">
        <f>VLOOKUP(국문!E384,Sheet1!$G:$H,2,0)</f>
        <v>Pagbilao 420MW CFPP Project</v>
      </c>
      <c r="F384" s="4" t="str">
        <f>VLOOKUP(국문!F384,Sheet1!$I:$J,2,0)</f>
        <v>Power</v>
      </c>
      <c r="G384" s="4" t="str">
        <f>VLOOKUP(국문!G384,Sheet1!$K:$L,2,0)</f>
        <v>Insulation</v>
      </c>
      <c r="H384" s="5">
        <f>국문!H384</f>
        <v>42602</v>
      </c>
      <c r="I384" s="6">
        <f>국문!I384</f>
        <v>42916</v>
      </c>
      <c r="J384" t="str">
        <f t="shared" ca="1" si="38"/>
        <v>Complete</v>
      </c>
    </row>
    <row r="385" spans="1:10" customFormat="1" ht="38.25" customHeight="1">
      <c r="A385" s="1" t="e">
        <f t="shared" si="39"/>
        <v>#REF!</v>
      </c>
      <c r="B385" s="2" t="str">
        <f>VLOOKUP(국문!B385,Sheet1!$A:$B,2,0)</f>
        <v>Korea</v>
      </c>
      <c r="C385" s="3" t="str">
        <f>VLOOKUP(국문!C385,Sheet1!$C:$D,2,0)</f>
        <v>S-Oil Co., Ltd</v>
      </c>
      <c r="D385" s="4" t="str">
        <f>VLOOKUP(국문!D385,Sheet1!$E:$F,2,0)</f>
        <v>Daewoo Engineering &amp; Construction Co., Ltd</v>
      </c>
      <c r="E385" s="9" t="str">
        <f>VLOOKUP(국문!E385,Sheet1!$G:$H,2,0)</f>
        <v>Ulsan S-OIL Residue Upgrading Complex Project</v>
      </c>
      <c r="F385" s="4" t="str">
        <f>VLOOKUP(국문!F385,Sheet1!$I:$J,2,0)</f>
        <v>Refinery</v>
      </c>
      <c r="G385" s="4" t="str">
        <f>VLOOKUP(국문!G385,Sheet1!$K:$L,2,0)</f>
        <v>Mech/Piping</v>
      </c>
      <c r="H385" s="5">
        <f>국문!H385</f>
        <v>42566</v>
      </c>
      <c r="I385" s="6">
        <f>국문!I385</f>
        <v>43312</v>
      </c>
      <c r="J385" t="str">
        <f t="shared" ca="1" si="38"/>
        <v>Complete</v>
      </c>
    </row>
    <row r="386" spans="1:10" customFormat="1" ht="38.25" customHeight="1">
      <c r="A386" s="1" t="e">
        <f t="shared" si="39"/>
        <v>#REF!</v>
      </c>
      <c r="B386" s="2" t="str">
        <f>VLOOKUP(국문!B386,Sheet1!$A:$B,2,0)</f>
        <v>Oman</v>
      </c>
      <c r="C386" s="3" t="str">
        <f>VLOOKUP(국문!C386,Sheet1!$C:$D,2,0)</f>
        <v>Oman Oil Refinery and Petrochemicals State Company</v>
      </c>
      <c r="D386" s="4" t="str">
        <f>VLOOKUP(국문!D386,Sheet1!$E:$F,2,0)</f>
        <v>DL Co., Ltd</v>
      </c>
      <c r="E386" s="9" t="str">
        <f>VLOOKUP(국문!E386,Sheet1!$G:$H,2,0)</f>
        <v>SOHAR REFINERY IMPROVEMENT PROJECT</v>
      </c>
      <c r="F386" s="4" t="str">
        <f>VLOOKUP(국문!F386,Sheet1!$I:$J,2,0)</f>
        <v>Refinery</v>
      </c>
      <c r="G386" s="4" t="str">
        <f>VLOOKUP(국문!G386,Sheet1!$K:$L,2,0)</f>
        <v>Mech/Piping/Stl.Str</v>
      </c>
      <c r="H386" s="5">
        <f>국문!H386</f>
        <v>42552</v>
      </c>
      <c r="I386" s="6">
        <f>국문!I386</f>
        <v>42643</v>
      </c>
      <c r="J386" t="str">
        <f t="shared" ca="1" si="38"/>
        <v>Complete</v>
      </c>
    </row>
    <row r="387" spans="1:10" customFormat="1" ht="38.25" customHeight="1">
      <c r="A387" s="1" t="e">
        <f t="shared" si="39"/>
        <v>#REF!</v>
      </c>
      <c r="B387" s="2" t="str">
        <f>VLOOKUP(국문!B387,Sheet1!$A:$B,2,0)</f>
        <v>Korea</v>
      </c>
      <c r="C387" s="3" t="str">
        <f>VLOOKUP(국문!C387,Sheet1!$C:$D,2,0)</f>
        <v>POSCO Co., Ltd</v>
      </c>
      <c r="D387" s="4" t="str">
        <f>VLOOKUP(국문!D387,Sheet1!$E:$F,2,0)</f>
        <v>Plantec Co., Ltd</v>
      </c>
      <c r="E387" s="9" t="str">
        <f>VLOOKUP(국문!E387,Sheet1!$G:$H,2,0)</f>
        <v>Pohang 3 Blast Furnace 3rd Repair</v>
      </c>
      <c r="F387" s="4" t="str">
        <f>VLOOKUP(국문!F387,Sheet1!$I:$J,2,0)</f>
        <v>Steel Mill</v>
      </c>
      <c r="G387" s="4" t="str">
        <f>VLOOKUP(국문!G387,Sheet1!$K:$L,2,0)</f>
        <v>Mech/Piping/Stl.Str</v>
      </c>
      <c r="H387" s="5">
        <f>국문!H387</f>
        <v>42516</v>
      </c>
      <c r="I387" s="6">
        <f>국문!I387</f>
        <v>43008</v>
      </c>
      <c r="J387" t="str">
        <f t="shared" ca="1" si="38"/>
        <v>Complete</v>
      </c>
    </row>
    <row r="388" spans="1:10" customFormat="1" ht="38.25" customHeight="1">
      <c r="A388" s="1" t="e">
        <f t="shared" si="39"/>
        <v>#REF!</v>
      </c>
      <c r="B388" s="2" t="str">
        <f>VLOOKUP(국문!B388,Sheet1!$A:$B,2,0)</f>
        <v>Korea</v>
      </c>
      <c r="C388" s="3" t="str">
        <f>VLOOKUP(국문!C388,Sheet1!$C:$D,2,0)</f>
        <v>BASF</v>
      </c>
      <c r="D388" s="4" t="str">
        <f>VLOOKUP(국문!D388,Sheet1!$E:$F,2,0)</f>
        <v>GS Engineering &amp; Construction Co., Ltd</v>
      </c>
      <c r="E388" s="9" t="str">
        <f>VLOOKUP(국문!E388,Sheet1!$G:$H,2,0)</f>
        <v>BASF Expansion Ultrason Project</v>
      </c>
      <c r="F388" s="4" t="str">
        <f>VLOOKUP(국문!F388,Sheet1!$I:$J,2,0)</f>
        <v>Petrochemical</v>
      </c>
      <c r="G388" s="4" t="str">
        <f>VLOOKUP(국문!G388,Sheet1!$K:$L,2,0)</f>
        <v>Mech/Piping</v>
      </c>
      <c r="H388" s="5">
        <f>국문!H388</f>
        <v>42506</v>
      </c>
      <c r="I388" s="6">
        <f>국문!I388</f>
        <v>43039</v>
      </c>
      <c r="J388" t="str">
        <f t="shared" ca="1" si="38"/>
        <v>Complete</v>
      </c>
    </row>
    <row r="389" spans="1:10" customFormat="1" ht="38.25" customHeight="1">
      <c r="A389" s="1" t="e">
        <f t="shared" si="39"/>
        <v>#REF!</v>
      </c>
      <c r="B389" s="2" t="str">
        <f>VLOOKUP(국문!B389,Sheet1!$A:$B,2,0)</f>
        <v>Korea</v>
      </c>
      <c r="C389" s="3" t="str">
        <f>VLOOKUP(국문!C389,Sheet1!$C:$D,2,0)</f>
        <v>POSCO Co., Ltd</v>
      </c>
      <c r="D389" s="4" t="str">
        <f>VLOOKUP(국문!D389,Sheet1!$E:$F,2,0)</f>
        <v>Seohee Construction Co., Ltd</v>
      </c>
      <c r="E389" s="9" t="str">
        <f>VLOOKUP(국문!E389,Sheet1!$G:$H,2,0)</f>
        <v>3ZRM plant machinery installation work</v>
      </c>
      <c r="F389" s="4" t="str">
        <f>VLOOKUP(국문!F389,Sheet1!$I:$J,2,0)</f>
        <v>Steel Mill</v>
      </c>
      <c r="G389" s="4" t="str">
        <f>VLOOKUP(국문!G389,Sheet1!$K:$L,2,0)</f>
        <v>Mech/Piping</v>
      </c>
      <c r="H389" s="5">
        <f>국문!H389</f>
        <v>42503</v>
      </c>
      <c r="I389" s="6">
        <f>국문!I389</f>
        <v>42825</v>
      </c>
      <c r="J389" t="str">
        <f t="shared" ca="1" si="38"/>
        <v>Complete</v>
      </c>
    </row>
    <row r="390" spans="1:10" customFormat="1" ht="38.25" customHeight="1">
      <c r="A390" s="1" t="e">
        <f t="shared" si="39"/>
        <v>#REF!</v>
      </c>
      <c r="B390" s="2" t="str">
        <f>VLOOKUP(국문!B390,Sheet1!$A:$B,2,0)</f>
        <v>Korea</v>
      </c>
      <c r="C390" s="3" t="str">
        <f>VLOOKUP(국문!C390,Sheet1!$C:$D,2,0)</f>
        <v>Lotte Chemical Co., Ltd</v>
      </c>
      <c r="D390" s="4" t="str">
        <f>VLOOKUP(국문!D390,Sheet1!$E:$F,2,0)</f>
        <v>Lotte Chemical Co., Ltd</v>
      </c>
      <c r="E390" s="9" t="str">
        <f>VLOOKUP(국문!E390,Sheet1!$G:$H,2,0)</f>
        <v>2016 Yeosu factory scheduled maintenance steel&amp;piping</v>
      </c>
      <c r="F390" s="4" t="str">
        <f>VLOOKUP(국문!F390,Sheet1!$I:$J,2,0)</f>
        <v>Petrochemical</v>
      </c>
      <c r="G390" s="4" t="str">
        <f>VLOOKUP(국문!G390,Sheet1!$K:$L,2,0)</f>
        <v>Mech/Piping/Stl.Str</v>
      </c>
      <c r="H390" s="5">
        <f>국문!H390</f>
        <v>42454</v>
      </c>
      <c r="I390" s="6">
        <f>국문!I390</f>
        <v>42515</v>
      </c>
      <c r="J390" t="str">
        <f t="shared" ca="1" si="38"/>
        <v>Complete</v>
      </c>
    </row>
    <row r="391" spans="1:10" customFormat="1" ht="38.25" customHeight="1">
      <c r="A391" s="1" t="e">
        <f t="shared" si="39"/>
        <v>#REF!</v>
      </c>
      <c r="B391" s="2" t="str">
        <f>VLOOKUP(국문!B391,Sheet1!$A:$B,2,0)</f>
        <v>Venezuela</v>
      </c>
      <c r="C391" s="3" t="str">
        <f>VLOOKUP(국문!C391,Sheet1!$C:$D,2,0)</f>
        <v>PDVSA Petroleo S.A.</v>
      </c>
      <c r="D391" s="4" t="str">
        <f>VLOOKUP(국문!D391,Sheet1!$E:$F,2,0)</f>
        <v>Hyundai Engineering &amp; Construction Co., Ltd</v>
      </c>
      <c r="E391" s="9" t="str">
        <f>VLOOKUP(국문!E391,Sheet1!$G:$H,2,0)</f>
        <v>RPLC Deep Conversion Project MECHANICAL WORKS 4&amp;6</v>
      </c>
      <c r="F391" s="4" t="str">
        <f>VLOOKUP(국문!F391,Sheet1!$I:$J,2,0)</f>
        <v>Refinery</v>
      </c>
      <c r="G391" s="4" t="str">
        <f>VLOOKUP(국문!G391,Sheet1!$K:$L,2,0)</f>
        <v>Tank</v>
      </c>
      <c r="H391" s="5">
        <f>국문!H391</f>
        <v>42445</v>
      </c>
      <c r="I391" s="6">
        <f>국문!I391</f>
        <v>43221</v>
      </c>
      <c r="J391" t="str">
        <f t="shared" ca="1" si="38"/>
        <v>Complete</v>
      </c>
    </row>
    <row r="392" spans="1:10" customFormat="1" ht="38.25" customHeight="1">
      <c r="A392" s="1" t="e">
        <f t="shared" si="39"/>
        <v>#REF!</v>
      </c>
      <c r="B392" s="2" t="str">
        <f>VLOOKUP(국문!B392,Sheet1!$A:$B,2,0)</f>
        <v>Korea</v>
      </c>
      <c r="C392" s="3" t="str">
        <f>VLOOKUP(국문!C392,Sheet1!$C:$D,2,0)</f>
        <v>Korea Southern Power Co., Ltd</v>
      </c>
      <c r="D392" s="4" t="str">
        <f>VLOOKUP(국문!D392,Sheet1!$E:$F,2,0)</f>
        <v>Hyundai Engineering &amp; Construction Co., Ltd</v>
      </c>
      <c r="E392" s="9" t="str">
        <f>VLOOKUP(국문!E392,Sheet1!$G:$H,2,0)</f>
        <v>Samcheok Green Power #1,2 Boiler</v>
      </c>
      <c r="F392" s="4" t="str">
        <f>VLOOKUP(국문!F392,Sheet1!$I:$J,2,0)</f>
        <v>Power</v>
      </c>
      <c r="G392" s="4" t="str">
        <f>VLOOKUP(국문!G392,Sheet1!$K:$L,2,0)</f>
        <v>Insulation</v>
      </c>
      <c r="H392" s="5">
        <f>국문!H392</f>
        <v>42439</v>
      </c>
      <c r="I392" s="6">
        <f>국문!I392</f>
        <v>42735</v>
      </c>
      <c r="J392" t="str">
        <f t="shared" ca="1" si="38"/>
        <v>Complete</v>
      </c>
    </row>
    <row r="393" spans="1:10" customFormat="1" ht="38.25" customHeight="1">
      <c r="A393" s="1" t="e">
        <f t="shared" si="39"/>
        <v>#REF!</v>
      </c>
      <c r="B393" s="2" t="str">
        <f>VLOOKUP(국문!B393,Sheet1!$A:$B,2,0)</f>
        <v>Malaysia</v>
      </c>
      <c r="C393" s="3" t="str">
        <f>VLOOKUP(국문!C393,Sheet1!$C:$D,2,0)</f>
        <v>Malaysia Electric Power Authority</v>
      </c>
      <c r="D393" s="4" t="str">
        <f>VLOOKUP(국문!D393,Sheet1!$E:$F,2,0)</f>
        <v>DL Co., Ltd</v>
      </c>
      <c r="E393" s="9" t="str">
        <f>VLOOKUP(국문!E393,Sheet1!$G:$H,2,0)</f>
        <v>Fast Track 3A 1x1000 MW Coal Fired Power Plant - Insulation Work</v>
      </c>
      <c r="F393" s="4" t="str">
        <f>VLOOKUP(국문!F393,Sheet1!$I:$J,2,0)</f>
        <v>Power</v>
      </c>
      <c r="G393" s="4" t="str">
        <f>VLOOKUP(국문!G393,Sheet1!$K:$L,2,0)</f>
        <v>Insulation</v>
      </c>
      <c r="H393" s="5">
        <f>국문!H393</f>
        <v>42438</v>
      </c>
      <c r="I393" s="6">
        <f>국문!I393</f>
        <v>42998</v>
      </c>
      <c r="J393" t="str">
        <f t="shared" ca="1" si="38"/>
        <v>Complete</v>
      </c>
    </row>
    <row r="394" spans="1:10" customFormat="1" ht="38.25" customHeight="1">
      <c r="A394" s="1" t="e">
        <f t="shared" si="39"/>
        <v>#REF!</v>
      </c>
      <c r="B394" s="2" t="str">
        <f>VLOOKUP(국문!B394,Sheet1!$A:$B,2,0)</f>
        <v>Korea</v>
      </c>
      <c r="C394" s="3" t="str">
        <f>VLOOKUP(국문!C394,Sheet1!$C:$D,2,0)</f>
        <v>Lotte Versalis Elastomers Co., Ltd</v>
      </c>
      <c r="D394" s="4" t="str">
        <f>VLOOKUP(국문!D394,Sheet1!$E:$F,2,0)</f>
        <v>Hyundai Engineering Co., Ltd</v>
      </c>
      <c r="E394" s="9" t="str">
        <f>VLOOKUP(국문!E394,Sheet1!$G:$H,2,0)</f>
        <v>Lotte SR Project</v>
      </c>
      <c r="F394" s="4" t="str">
        <f>VLOOKUP(국문!F394,Sheet1!$I:$J,2,0)</f>
        <v>Petrochemical</v>
      </c>
      <c r="G394" s="4" t="str">
        <f>VLOOKUP(국문!G394,Sheet1!$K:$L,2,0)</f>
        <v>Mech/Piping/Stl.Str</v>
      </c>
      <c r="H394" s="5">
        <f>국문!H394</f>
        <v>42415</v>
      </c>
      <c r="I394" s="6">
        <f>국문!I394</f>
        <v>42916</v>
      </c>
      <c r="J394" t="str">
        <f t="shared" ca="1" si="38"/>
        <v>Complete</v>
      </c>
    </row>
    <row r="395" spans="1:10" customFormat="1" ht="38.25" customHeight="1">
      <c r="A395" s="1" t="e">
        <f t="shared" si="39"/>
        <v>#REF!</v>
      </c>
      <c r="B395" s="2" t="str">
        <f>VLOOKUP(국문!B395,Sheet1!$A:$B,2,0)</f>
        <v>Korea</v>
      </c>
      <c r="C395" s="3" t="str">
        <f>VLOOKUP(국문!C395,Sheet1!$C:$D,2,0)</f>
        <v>Lotte Chemical Co., Ltd</v>
      </c>
      <c r="D395" s="4" t="str">
        <f>VLOOKUP(국문!D395,Sheet1!$E:$F,2,0)</f>
        <v>Lotte Construction Co., Ltd</v>
      </c>
      <c r="E395" s="9" t="str">
        <f>VLOOKUP(국문!E395,Sheet1!$G:$H,2,0)</f>
        <v>RAW MATERIAL HANDLING SYSTEM PROJECT</v>
      </c>
      <c r="F395" s="4" t="str">
        <f>VLOOKUP(국문!F395,Sheet1!$I:$J,2,0)</f>
        <v>Petrochemical</v>
      </c>
      <c r="G395" s="4" t="str">
        <f>VLOOKUP(국문!G395,Sheet1!$K:$L,2,0)</f>
        <v>Piping</v>
      </c>
      <c r="H395" s="5">
        <f>국문!H395</f>
        <v>42402</v>
      </c>
      <c r="I395" s="6">
        <f>국문!I395</f>
        <v>42674</v>
      </c>
      <c r="J395" t="str">
        <f t="shared" ca="1" si="38"/>
        <v>Complete</v>
      </c>
    </row>
    <row r="396" spans="1:10" customFormat="1" ht="38.25" customHeight="1">
      <c r="A396" s="1" t="e">
        <f t="shared" si="39"/>
        <v>#REF!</v>
      </c>
      <c r="B396" s="2" t="str">
        <f>VLOOKUP(국문!B396,Sheet1!$A:$B,2,0)</f>
        <v xml:space="preserve">Vietnam </v>
      </c>
      <c r="C396" s="3" t="str">
        <f>VLOOKUP(국문!C396,Sheet1!$C:$D,2,0)</f>
        <v>FORMOSA</v>
      </c>
      <c r="D396" s="4" t="str">
        <f>VLOOKUP(국문!D396,Sheet1!$E:$F,2,0)</f>
        <v>POSCO E&amp;C Co., Ltd</v>
      </c>
      <c r="E396" s="9" t="str">
        <f>VLOOKUP(국문!E396,Sheet1!$G:$H,2,0)</f>
        <v>RAW MATERIAL HANDLING SYSTEM PROJECT</v>
      </c>
      <c r="F396" s="4" t="str">
        <f>VLOOKUP(국문!F396,Sheet1!$I:$J,2,0)</f>
        <v>Steel Mill</v>
      </c>
      <c r="G396" s="4" t="str">
        <f>VLOOKUP(국문!G396,Sheet1!$K:$L,2,0)</f>
        <v>Mech</v>
      </c>
      <c r="H396" s="5">
        <f>국문!H396</f>
        <v>42401</v>
      </c>
      <c r="I396" s="6">
        <f>국문!I396</f>
        <v>42521</v>
      </c>
      <c r="J396" t="str">
        <f t="shared" ca="1" si="38"/>
        <v>Complete</v>
      </c>
    </row>
    <row r="397" spans="1:10" customFormat="1" ht="38.25" customHeight="1" collapsed="1">
      <c r="A397" s="1" t="e">
        <f t="shared" si="39"/>
        <v>#REF!</v>
      </c>
      <c r="B397" s="2" t="str">
        <f>VLOOKUP(국문!B397,Sheet1!$A:$B,2,0)</f>
        <v>Uzbekistan</v>
      </c>
      <c r="C397" s="3" t="str">
        <f>VLOOKUP(국문!C397,Sheet1!$C:$D,2,0)</f>
        <v>Luke Oil Uzbekistan</v>
      </c>
      <c r="D397" s="4" t="str">
        <f>VLOOKUP(국문!D397,Sheet1!$E:$F,2,0)</f>
        <v>Hyundai Engineering Co., Ltd</v>
      </c>
      <c r="E397" s="9" t="str">
        <f>VLOOKUP(국문!E397,Sheet1!$G:$H,2,0)</f>
        <v>Kandym Fields Gas Processing Plant Project</v>
      </c>
      <c r="F397" s="4" t="str">
        <f>VLOOKUP(국문!F397,Sheet1!$I:$J,2,0)</f>
        <v>Gas</v>
      </c>
      <c r="G397" s="4" t="str">
        <f>VLOOKUP(국문!G397,Sheet1!$K:$L,2,0)</f>
        <v>Painting</v>
      </c>
      <c r="H397" s="5">
        <f>국문!H397</f>
        <v>42401</v>
      </c>
      <c r="I397" s="6">
        <f>국문!I397</f>
        <v>43252</v>
      </c>
      <c r="J397" t="str">
        <f t="shared" ca="1" si="38"/>
        <v>Complete</v>
      </c>
    </row>
    <row r="398" spans="1:10" customFormat="1" ht="38.25" customHeight="1">
      <c r="A398" s="1" t="e">
        <f t="shared" si="39"/>
        <v>#REF!</v>
      </c>
      <c r="B398" s="2" t="str">
        <f>VLOOKUP(국문!B398,Sheet1!$A:$B,2,0)</f>
        <v>Korea</v>
      </c>
      <c r="C398" s="3" t="str">
        <f>VLOOKUP(국문!C398,Sheet1!$C:$D,2,0)</f>
        <v>GS Caltex Co., Ltd</v>
      </c>
      <c r="D398" s="4" t="str">
        <f>VLOOKUP(국문!D398,Sheet1!$E:$F,2,0)</f>
        <v>GS Caltex Co., Ltd</v>
      </c>
      <c r="E398" s="9" t="str">
        <f>VLOOKUP(국문!E398,Sheet1!$G:$H,2,0)</f>
        <v>2016 GSC Piping Annual Work</v>
      </c>
      <c r="F398" s="4" t="str">
        <f>VLOOKUP(국문!F398,Sheet1!$I:$J,2,0)</f>
        <v>Refinery</v>
      </c>
      <c r="G398" s="4" t="str">
        <f>VLOOKUP(국문!G398,Sheet1!$K:$L,2,0)</f>
        <v>Mech/Piping</v>
      </c>
      <c r="H398" s="5">
        <f>국문!H398</f>
        <v>42370</v>
      </c>
      <c r="I398" s="6">
        <f>국문!I398</f>
        <v>42735</v>
      </c>
      <c r="J398" t="str">
        <f t="shared" ca="1" si="38"/>
        <v>Complete</v>
      </c>
    </row>
    <row r="399" spans="1:10" customFormat="1" ht="38.25" customHeight="1">
      <c r="A399" s="1" t="e">
        <f t="shared" si="39"/>
        <v>#REF!</v>
      </c>
      <c r="B399" s="2" t="str">
        <f>VLOOKUP(국문!B399,Sheet1!$A:$B,2,0)</f>
        <v xml:space="preserve">Vietnam </v>
      </c>
      <c r="C399" s="3" t="str">
        <f>VLOOKUP(국문!C399,Sheet1!$C:$D,2,0)</f>
        <v>NSRP</v>
      </c>
      <c r="D399" s="4" t="str">
        <f>VLOOKUP(국문!D399,Sheet1!$E:$F,2,0)</f>
        <v>JGCS</v>
      </c>
      <c r="E399" s="9" t="str">
        <f>VLOOKUP(국문!E399,Sheet1!$G:$H,2,0)</f>
        <v>Nghi Son Refinery and Petrochemical Complex Insulation Zone-3</v>
      </c>
      <c r="F399" s="4" t="str">
        <f>VLOOKUP(국문!F399,Sheet1!$I:$J,2,0)</f>
        <v>Refinery</v>
      </c>
      <c r="G399" s="4" t="str">
        <f>VLOOKUP(국문!G399,Sheet1!$K:$L,2,0)</f>
        <v>Insulation</v>
      </c>
      <c r="H399" s="5">
        <f>국문!H399</f>
        <v>42359</v>
      </c>
      <c r="I399" s="6">
        <f>국문!I399</f>
        <v>42996</v>
      </c>
      <c r="J399" t="str">
        <f t="shared" ca="1" si="38"/>
        <v>Complete</v>
      </c>
    </row>
    <row r="400" spans="1:10" customFormat="1" ht="38.25" customHeight="1">
      <c r="A400" s="1" t="e">
        <f t="shared" si="39"/>
        <v>#REF!</v>
      </c>
      <c r="B400" s="2" t="str">
        <f>VLOOKUP(국문!B400,Sheet1!$A:$B,2,0)</f>
        <v>Turkmenistan</v>
      </c>
      <c r="C400" s="3" t="str">
        <f>VLOOKUP(국문!C400,Sheet1!$C:$D,2,0)</f>
        <v>Turkmen gas</v>
      </c>
      <c r="D400" s="4" t="str">
        <f>VLOOKUP(국문!D400,Sheet1!$E:$F,2,0)</f>
        <v>Hyundai Engineering Co., Ltd</v>
      </c>
      <c r="E400" s="9" t="str">
        <f>VLOOKUP(국문!E400,Sheet1!$G:$H,2,0)</f>
        <v>Turkmenistan TACE</v>
      </c>
      <c r="F400" s="4" t="str">
        <f>VLOOKUP(국문!F400,Sheet1!$I:$J,2,0)</f>
        <v>Petrochemical</v>
      </c>
      <c r="G400" s="4" t="str">
        <f>VLOOKUP(국문!G400,Sheet1!$K:$L,2,0)</f>
        <v>Insulation</v>
      </c>
      <c r="H400" s="5">
        <f>국문!H400</f>
        <v>42344</v>
      </c>
      <c r="I400" s="6">
        <f>국문!I400</f>
        <v>43153</v>
      </c>
      <c r="J400" t="str">
        <f t="shared" ca="1" si="38"/>
        <v>Complete</v>
      </c>
    </row>
    <row r="401" spans="1:10" customFormat="1" ht="38.25" customHeight="1">
      <c r="A401" s="1" t="e">
        <f>#REF!+1</f>
        <v>#REF!</v>
      </c>
      <c r="B401" s="2" t="str">
        <f>VLOOKUP(국문!B401,Sheet1!$A:$B,2,0)</f>
        <v>Korea</v>
      </c>
      <c r="C401" s="3" t="str">
        <f>VLOOKUP(국문!C401,Sheet1!$C:$D,2,0)</f>
        <v>Hyundai Chemical Co., Ltd</v>
      </c>
      <c r="D401" s="4" t="str">
        <f>VLOOKUP(국문!D401,Sheet1!$E:$F,2,0)</f>
        <v>Hyundai Engineering &amp; Construction Co., Ltd</v>
      </c>
      <c r="E401" s="9" t="str">
        <f>VLOOKUP(국문!E401,Sheet1!$G:$H,2,0)</f>
        <v>MX PROJECT EPC</v>
      </c>
      <c r="F401" s="4" t="str">
        <f>VLOOKUP(국문!F401,Sheet1!$I:$J,2,0)</f>
        <v>Petrochemical</v>
      </c>
      <c r="G401" s="4" t="str">
        <f>VLOOKUP(국문!G401,Sheet1!$K:$L,2,0)</f>
        <v>Mech/Piping/Stl.Str</v>
      </c>
      <c r="H401" s="5">
        <f>국문!H401</f>
        <v>42303</v>
      </c>
      <c r="I401" s="6">
        <f>국문!I401</f>
        <v>42855</v>
      </c>
      <c r="J401" t="str">
        <f t="shared" ca="1" si="38"/>
        <v>Complete</v>
      </c>
    </row>
    <row r="402" spans="1:10" customFormat="1" ht="38.25" customHeight="1">
      <c r="A402" s="1" t="e">
        <f t="shared" si="39"/>
        <v>#REF!</v>
      </c>
      <c r="B402" s="2" t="str">
        <f>VLOOKUP(국문!B402,Sheet1!$A:$B,2,0)</f>
        <v>Indonesia</v>
      </c>
      <c r="C402" s="3" t="str">
        <f>VLOOKUP(국문!C402,Sheet1!$C:$D,2,0)</f>
        <v>Sarula Operation</v>
      </c>
      <c r="D402" s="4" t="str">
        <f>VLOOKUP(국문!D402,Sheet1!$E:$F,2,0)</f>
        <v>Hyundai Engineering &amp; Construction Co., Ltd</v>
      </c>
      <c r="E402" s="9" t="str">
        <f>VLOOKUP(국문!E402,Sheet1!$G:$H,2,0)</f>
        <v>Sarulla Geothermal Power Plant Project Scaffolding Supply Agreement</v>
      </c>
      <c r="F402" s="4" t="str">
        <f>VLOOKUP(국문!F402,Sheet1!$I:$J,2,0)</f>
        <v>Power</v>
      </c>
      <c r="G402" s="4" t="str">
        <f>VLOOKUP(국문!G402,Sheet1!$K:$L,2,0)</f>
        <v>Mech/Piping</v>
      </c>
      <c r="H402" s="5">
        <f>국문!H402</f>
        <v>42292</v>
      </c>
      <c r="I402" s="6">
        <f>국문!I402</f>
        <v>43131</v>
      </c>
      <c r="J402" t="str">
        <f t="shared" ca="1" si="38"/>
        <v>Complete</v>
      </c>
    </row>
    <row r="403" spans="1:10" customFormat="1" ht="38.25" customHeight="1">
      <c r="A403" s="1" t="e">
        <f t="shared" si="39"/>
        <v>#REF!</v>
      </c>
      <c r="B403" s="2" t="str">
        <f>VLOOKUP(국문!B403,Sheet1!$A:$B,2,0)</f>
        <v>Indonesia</v>
      </c>
      <c r="C403" s="3" t="str">
        <f>VLOOKUP(국문!C403,Sheet1!$C:$D,2,0)</f>
        <v>Sarula Operation</v>
      </c>
      <c r="D403" s="4" t="str">
        <f>VLOOKUP(국문!D403,Sheet1!$E:$F,2,0)</f>
        <v>Hyundai Engineering &amp; Construction Co., Ltd</v>
      </c>
      <c r="E403" s="9" t="str">
        <f>VLOOKUP(국문!E403,Sheet1!$G:$H,2,0)</f>
        <v>Sarulla Geothermal Power Project-PAINTING&amp;INSULATION Works</v>
      </c>
      <c r="F403" s="4" t="str">
        <f>VLOOKUP(국문!F403,Sheet1!$I:$J,2,0)</f>
        <v>Power</v>
      </c>
      <c r="G403" s="4" t="str">
        <f>VLOOKUP(국문!G403,Sheet1!$K:$L,2,0)</f>
        <v>Insulation/Painting</v>
      </c>
      <c r="H403" s="5">
        <f>국문!H403</f>
        <v>42292</v>
      </c>
      <c r="I403" s="6">
        <f>국문!I403</f>
        <v>43227</v>
      </c>
      <c r="J403" t="str">
        <f t="shared" ca="1" si="38"/>
        <v>Complete</v>
      </c>
    </row>
    <row r="404" spans="1:10" customFormat="1" ht="38.25" customHeight="1">
      <c r="A404" s="1" t="e">
        <f t="shared" si="39"/>
        <v>#REF!</v>
      </c>
      <c r="B404" s="2" t="str">
        <f>VLOOKUP(국문!B404,Sheet1!$A:$B,2,0)</f>
        <v>UAE</v>
      </c>
      <c r="C404" s="3" t="str">
        <f>VLOOKUP(국문!C404,Sheet1!$C:$D,2,0)</f>
        <v>ENEC</v>
      </c>
      <c r="D404" s="4" t="str">
        <f>VLOOKUP(국문!D404,Sheet1!$E:$F,2,0)</f>
        <v>Hyundai Engineering &amp; Construction Co., Ltd</v>
      </c>
      <c r="E404" s="9" t="str">
        <f>VLOOKUP(국문!E404,Sheet1!$G:$H,2,0)</f>
        <v>Barakah Nuclear Power Plant 1&amp;2 Project</v>
      </c>
      <c r="F404" s="4" t="str">
        <f>VLOOKUP(국문!F404,Sheet1!$I:$J,2,0)</f>
        <v>Nuclear</v>
      </c>
      <c r="G404" s="4" t="str">
        <f>VLOOKUP(국문!G404,Sheet1!$K:$L,2,0)</f>
        <v>Piping</v>
      </c>
      <c r="H404" s="5">
        <f>국문!H404</f>
        <v>42255</v>
      </c>
      <c r="I404" s="6">
        <f>국문!I404</f>
        <v>43281</v>
      </c>
      <c r="J404" t="str">
        <f t="shared" ca="1" si="38"/>
        <v>Complete</v>
      </c>
    </row>
    <row r="405" spans="1:10" customFormat="1" ht="38.25" customHeight="1">
      <c r="A405" s="1" t="e">
        <f t="shared" si="39"/>
        <v>#REF!</v>
      </c>
      <c r="B405" s="2" t="str">
        <f>VLOOKUP(국문!B405,Sheet1!$A:$B,2,0)</f>
        <v>Venezuela</v>
      </c>
      <c r="C405" s="3" t="str">
        <f>VLOOKUP(국문!C405,Sheet1!$C:$D,2,0)</f>
        <v>PDVSA Petroleo S.A.</v>
      </c>
      <c r="D405" s="4" t="str">
        <f>VLOOKUP(국문!D405,Sheet1!$E:$F,2,0)</f>
        <v>Hyundai Engineering &amp; Construction Co., Ltd</v>
      </c>
      <c r="E405" s="9" t="str">
        <f>VLOOKUP(국문!E405,Sheet1!$G:$H,2,0)</f>
        <v>RPLC Deep Conversion Project</v>
      </c>
      <c r="F405" s="4" t="str">
        <f>VLOOKUP(국문!F405,Sheet1!$I:$J,2,0)</f>
        <v>Refinery</v>
      </c>
      <c r="G405" s="4" t="str">
        <f>VLOOKUP(국문!G405,Sheet1!$K:$L,2,0)</f>
        <v>Mech/Piping</v>
      </c>
      <c r="H405" s="5">
        <f>국문!H405</f>
        <v>42217</v>
      </c>
      <c r="I405" s="6">
        <f>국문!I405</f>
        <v>43617</v>
      </c>
      <c r="J405" t="str">
        <f t="shared" ca="1" si="38"/>
        <v>Complete</v>
      </c>
    </row>
    <row r="406" spans="1:10" customFormat="1" ht="38.25" customHeight="1">
      <c r="A406" s="1" t="e">
        <f t="shared" si="39"/>
        <v>#REF!</v>
      </c>
      <c r="B406" s="2" t="str">
        <f>VLOOKUP(국문!B406,Sheet1!$A:$B,2,0)</f>
        <v>Korea</v>
      </c>
      <c r="C406" s="3" t="str">
        <f>VLOOKUP(국문!C406,Sheet1!$C:$D,2,0)</f>
        <v>Lotte Chemical Co., Ltd</v>
      </c>
      <c r="D406" s="4" t="str">
        <f>VLOOKUP(국문!D406,Sheet1!$E:$F,2,0)</f>
        <v>SGC E-Tech Construction Co., Ltd</v>
      </c>
      <c r="E406" s="9" t="str">
        <f>VLOOKUP(국문!E406,Sheet1!$G:$H,2,0)</f>
        <v>Lotte IP Project Mechanical Package</v>
      </c>
      <c r="F406" s="4" t="str">
        <f>VLOOKUP(국문!F406,Sheet1!$I:$J,2,0)</f>
        <v>Petrochemical</v>
      </c>
      <c r="G406" s="4" t="str">
        <f>VLOOKUP(국문!G406,Sheet1!$K:$L,2,0)</f>
        <v>Mech/Piping/Stl.Str</v>
      </c>
      <c r="H406" s="5">
        <f>국문!H406</f>
        <v>42215</v>
      </c>
      <c r="I406" s="6">
        <f>국문!I406</f>
        <v>42582</v>
      </c>
      <c r="J406" t="str">
        <f t="shared" ca="1" si="38"/>
        <v>Complete</v>
      </c>
    </row>
    <row r="407" spans="1:10" customFormat="1" ht="38.25" customHeight="1">
      <c r="A407" s="1" t="e">
        <f t="shared" si="39"/>
        <v>#REF!</v>
      </c>
      <c r="B407" s="2" t="str">
        <f>VLOOKUP(국문!B407,Sheet1!$A:$B,2,0)</f>
        <v>UAE</v>
      </c>
      <c r="C407" s="3" t="str">
        <f>VLOOKUP(국문!C407,Sheet1!$C:$D,2,0)</f>
        <v>MIPCO</v>
      </c>
      <c r="D407" s="4" t="str">
        <f>VLOOKUP(국문!D407,Sheet1!$E:$F,2,0)</f>
        <v>Hyundai Engineering &amp; Construction Co., Ltd</v>
      </c>
      <c r="E407" s="9" t="str">
        <f>VLOOKUP(국문!E407,Sheet1!$G:$H,2,0)</f>
        <v>MIRFA IWPP</v>
      </c>
      <c r="F407" s="4" t="str">
        <f>VLOOKUP(국문!F407,Sheet1!$I:$J,2,0)</f>
        <v>Power</v>
      </c>
      <c r="G407" s="4" t="str">
        <f>VLOOKUP(국문!G407,Sheet1!$K:$L,2,0)</f>
        <v>Mech/Piping/Stl.Str</v>
      </c>
      <c r="H407" s="5">
        <f>국문!H407</f>
        <v>42186</v>
      </c>
      <c r="I407" s="6">
        <f>국문!I407</f>
        <v>43044</v>
      </c>
      <c r="J407" t="str">
        <f t="shared" ca="1" si="38"/>
        <v>Complete</v>
      </c>
    </row>
    <row r="408" spans="1:10" customFormat="1" ht="38.25" customHeight="1">
      <c r="A408" s="1" t="e">
        <f t="shared" si="39"/>
        <v>#REF!</v>
      </c>
      <c r="B408" s="2" t="str">
        <f>VLOOKUP(국문!B408,Sheet1!$A:$B,2,0)</f>
        <v>UAE</v>
      </c>
      <c r="C408" s="3" t="str">
        <f>VLOOKUP(국문!C408,Sheet1!$C:$D,2,0)</f>
        <v>ADMA-OPCO</v>
      </c>
      <c r="D408" s="4" t="str">
        <f>VLOOKUP(국문!D408,Sheet1!$E:$F,2,0)</f>
        <v>Hyundai Engineering &amp; Construction Co., Ltd</v>
      </c>
      <c r="E408" s="9" t="str">
        <f>VLOOKUP(국문!E408,Sheet1!$G:$H,2,0)</f>
        <v>UAE SARB Mechanical Package</v>
      </c>
      <c r="F408" s="4" t="str">
        <f>VLOOKUP(국문!F408,Sheet1!$I:$J,2,0)</f>
        <v>Refinery</v>
      </c>
      <c r="G408" s="4" t="str">
        <f>VLOOKUP(국문!G408,Sheet1!$K:$L,2,0)</f>
        <v>Mech/Piping/Stl.Str</v>
      </c>
      <c r="H408" s="5">
        <f>국문!H408</f>
        <v>42170</v>
      </c>
      <c r="I408" s="6">
        <f>국문!I408</f>
        <v>43312</v>
      </c>
      <c r="J408" t="str">
        <f t="shared" ca="1" si="38"/>
        <v>Complete</v>
      </c>
    </row>
    <row r="409" spans="1:10" customFormat="1" ht="38.25" customHeight="1">
      <c r="A409" s="1" t="e">
        <f t="shared" si="39"/>
        <v>#REF!</v>
      </c>
      <c r="B409" s="2" t="str">
        <f>VLOOKUP(국문!B409,Sheet1!$A:$B,2,0)</f>
        <v>Korea</v>
      </c>
      <c r="C409" s="3" t="str">
        <f>VLOOKUP(국문!C409,Sheet1!$C:$D,2,0)</f>
        <v>LG Chem Co., Ltd</v>
      </c>
      <c r="D409" s="4" t="str">
        <f>VLOOKUP(국문!D409,Sheet1!$E:$F,2,0)</f>
        <v>LG Chem Co., Ltd</v>
      </c>
      <c r="E409" s="9" t="str">
        <f>VLOOKUP(국문!E409,Sheet1!$G:$H,2,0)</f>
        <v>SAN Extension Machine / pipe installation work</v>
      </c>
      <c r="F409" s="4" t="str">
        <f>VLOOKUP(국문!F409,Sheet1!$I:$J,2,0)</f>
        <v>Petrochemical</v>
      </c>
      <c r="G409" s="4" t="str">
        <f>VLOOKUP(국문!G409,Sheet1!$K:$L,2,0)</f>
        <v>Mech/Piping</v>
      </c>
      <c r="H409" s="5">
        <f>국문!H409</f>
        <v>42153</v>
      </c>
      <c r="I409" s="6">
        <f>국문!I409</f>
        <v>42369</v>
      </c>
      <c r="J409" t="str">
        <f t="shared" ca="1" si="38"/>
        <v>Complete</v>
      </c>
    </row>
    <row r="410" spans="1:10" customFormat="1" ht="38.25" customHeight="1">
      <c r="A410" s="1" t="e">
        <f t="shared" si="39"/>
        <v>#REF!</v>
      </c>
      <c r="B410" s="2" t="str">
        <f>VLOOKUP(국문!B410,Sheet1!$A:$B,2,0)</f>
        <v>Korea</v>
      </c>
      <c r="C410" s="3" t="str">
        <f>VLOOKUP(국문!C410,Sheet1!$C:$D,2,0)</f>
        <v>POSCO Co., Ltd</v>
      </c>
      <c r="D410" s="4" t="str">
        <f>VLOOKUP(국문!D410,Sheet1!$E:$F,2,0)</f>
        <v>POSCO E&amp;C Co., Ltd</v>
      </c>
      <c r="E410" s="9" t="str">
        <f>VLOOKUP(국문!E410,Sheet1!$G:$H,2,0)</f>
        <v>Gwangyang No.5 Blast Furnace 1st Repair body (construction)</v>
      </c>
      <c r="F410" s="4" t="str">
        <f>VLOOKUP(국문!F410,Sheet1!$I:$J,2,0)</f>
        <v>Steel Mill</v>
      </c>
      <c r="G410" s="4" t="str">
        <f>VLOOKUP(국문!G410,Sheet1!$K:$L,2,0)</f>
        <v>Mech</v>
      </c>
      <c r="H410" s="5">
        <f>국문!H410</f>
        <v>42145</v>
      </c>
      <c r="I410" s="6">
        <f>국문!I410</f>
        <v>42551</v>
      </c>
      <c r="J410" t="str">
        <f t="shared" ca="1" si="38"/>
        <v>Complete</v>
      </c>
    </row>
    <row r="411" spans="1:10" customFormat="1" ht="38.25" customHeight="1">
      <c r="A411" s="1" t="e">
        <f t="shared" si="39"/>
        <v>#REF!</v>
      </c>
      <c r="B411" s="2" t="str">
        <f>VLOOKUP(국문!B411,Sheet1!$A:$B,2,0)</f>
        <v>Korea</v>
      </c>
      <c r="C411" s="3" t="str">
        <f>VLOOKUP(국문!C411,Sheet1!$C:$D,2,0)</f>
        <v>Boryeong LNG Terminal Co., Ltd</v>
      </c>
      <c r="D411" s="4" t="str">
        <f>VLOOKUP(국문!D411,Sheet1!$E:$F,2,0)</f>
        <v>GS Engineering &amp; Construction Co., Ltd</v>
      </c>
      <c r="E411" s="9" t="str">
        <f>VLOOKUP(국문!E411,Sheet1!$G:$H,2,0)</f>
        <v>Boryeong LNG Terminal LPG Tank Project Cryogenic Insulation Work</v>
      </c>
      <c r="F411" s="4" t="str">
        <f>VLOOKUP(국문!F411,Sheet1!$I:$J,2,0)</f>
        <v>Gas</v>
      </c>
      <c r="G411" s="4" t="str">
        <f>VLOOKUP(국문!G411,Sheet1!$K:$L,2,0)</f>
        <v>Cryogenic Insulation Work</v>
      </c>
      <c r="H411" s="5">
        <f>국문!H411</f>
        <v>42142</v>
      </c>
      <c r="I411" s="6">
        <f>국문!I411</f>
        <v>42735</v>
      </c>
      <c r="J411" t="str">
        <f t="shared" ca="1" si="38"/>
        <v>Complete</v>
      </c>
    </row>
    <row r="412" spans="1:10" customFormat="1" ht="38.25" customHeight="1">
      <c r="A412" s="1" t="e">
        <f t="shared" si="39"/>
        <v>#REF!</v>
      </c>
      <c r="B412" s="2" t="str">
        <f>VLOOKUP(국문!B412,Sheet1!$A:$B,2,0)</f>
        <v>UAE</v>
      </c>
      <c r="C412" s="3" t="str">
        <f>VLOOKUP(국문!C412,Sheet1!$C:$D,2,0)</f>
        <v>ENEC</v>
      </c>
      <c r="D412" s="4" t="str">
        <f>VLOOKUP(국문!D412,Sheet1!$E:$F,2,0)</f>
        <v>Hyundai Engineering &amp; Construction Co., Ltd</v>
      </c>
      <c r="E412" s="9" t="str">
        <f>VLOOKUP(국문!E412,Sheet1!$G:$H,2,0)</f>
        <v>Barakah Nuclear Power Plant 3&amp;4 Project</v>
      </c>
      <c r="F412" s="4" t="str">
        <f>VLOOKUP(국문!F412,Sheet1!$I:$J,2,0)</f>
        <v>Nuclear</v>
      </c>
      <c r="G412" s="4" t="str">
        <f>VLOOKUP(국문!G412,Sheet1!$K:$L,2,0)</f>
        <v>Piping</v>
      </c>
      <c r="H412" s="5">
        <f>국문!H412</f>
        <v>42136</v>
      </c>
      <c r="I412" s="6">
        <f>국문!I412</f>
        <v>43646</v>
      </c>
      <c r="J412" t="str">
        <f t="shared" ca="1" si="38"/>
        <v>Complete</v>
      </c>
    </row>
    <row r="413" spans="1:10" customFormat="1" ht="38.25" customHeight="1">
      <c r="A413" s="1" t="e">
        <f t="shared" si="39"/>
        <v>#REF!</v>
      </c>
      <c r="B413" s="2" t="str">
        <f>VLOOKUP(국문!B413,Sheet1!$A:$B,2,0)</f>
        <v>Korea</v>
      </c>
      <c r="C413" s="3" t="str">
        <f>VLOOKUP(국문!C413,Sheet1!$C:$D,2,0)</f>
        <v>Boryeong LNG Terminal Co., Ltd</v>
      </c>
      <c r="D413" s="4" t="str">
        <f>VLOOKUP(국문!D413,Sheet1!$E:$F,2,0)</f>
        <v>SK Engineering &amp; Construction Co., Ltd</v>
      </c>
      <c r="E413" s="9" t="str">
        <f>VLOOKUP(국문!E413,Sheet1!$G:$H,2,0)</f>
        <v>Boryeong LNG Terminal Project_Insulation/Cold Insulation Construction</v>
      </c>
      <c r="F413" s="4" t="str">
        <f>VLOOKUP(국문!F413,Sheet1!$I:$J,2,0)</f>
        <v>Gas</v>
      </c>
      <c r="G413" s="4" t="str">
        <f>VLOOKUP(국문!G413,Sheet1!$K:$L,2,0)</f>
        <v>Insulation</v>
      </c>
      <c r="H413" s="5">
        <f>국문!H413</f>
        <v>42064</v>
      </c>
      <c r="I413" s="6">
        <f>국문!I413</f>
        <v>42886</v>
      </c>
      <c r="J413" t="str">
        <f t="shared" ca="1" si="38"/>
        <v>Complete</v>
      </c>
    </row>
    <row r="414" spans="1:10" customFormat="1" ht="38.25" customHeight="1">
      <c r="A414" s="1" t="e">
        <f t="shared" si="39"/>
        <v>#REF!</v>
      </c>
      <c r="B414" s="2" t="str">
        <f>VLOOKUP(국문!B414,Sheet1!$A:$B,2,0)</f>
        <v>Korea</v>
      </c>
      <c r="C414" s="3" t="str">
        <f>VLOOKUP(국문!C414,Sheet1!$C:$D,2,0)</f>
        <v>POSCO Co., Ltd</v>
      </c>
      <c r="D414" s="4" t="str">
        <f>VLOOKUP(국문!D414,Sheet1!$E:$F,2,0)</f>
        <v>POSCO Engineering Co., Ltd</v>
      </c>
      <c r="E414" s="9" t="str">
        <f>VLOOKUP(국문!E414,Sheet1!$G:$H,2,0)</f>
        <v>Kwangyang LNG Terminal Project</v>
      </c>
      <c r="F414" s="4" t="str">
        <f>VLOOKUP(국문!F414,Sheet1!$I:$J,2,0)</f>
        <v>Gas</v>
      </c>
      <c r="G414" s="4" t="str">
        <f>VLOOKUP(국문!G414,Sheet1!$K:$L,2,0)</f>
        <v>Insulation</v>
      </c>
      <c r="H414" s="5">
        <f>국문!H414</f>
        <v>42064</v>
      </c>
      <c r="I414" s="6">
        <f>국문!I414</f>
        <v>42643</v>
      </c>
      <c r="J414" t="str">
        <f t="shared" ca="1" si="38"/>
        <v>Complete</v>
      </c>
    </row>
    <row r="415" spans="1:10" customFormat="1" ht="38.25" customHeight="1">
      <c r="A415" s="1" t="e">
        <f t="shared" si="39"/>
        <v>#REF!</v>
      </c>
      <c r="B415" s="2" t="str">
        <f>VLOOKUP(국문!B415,Sheet1!$A:$B,2,0)</f>
        <v>Philippines</v>
      </c>
      <c r="C415" s="3" t="str">
        <f>VLOOKUP(국문!C415,Sheet1!$C:$D,2,0)</f>
        <v>Petron Corporation</v>
      </c>
      <c r="D415" s="4" t="str">
        <f>VLOOKUP(국문!D415,Sheet1!$E:$F,2,0)</f>
        <v>DL Co., Ltd</v>
      </c>
      <c r="E415" s="9" t="str">
        <f>VLOOKUP(국문!E415,Sheet1!$G:$H,2,0)</f>
        <v>Philippines, RMP-2 Mechanical PKG. B</v>
      </c>
      <c r="F415" s="4" t="str">
        <f>VLOOKUP(국문!F415,Sheet1!$I:$J,2,0)</f>
        <v>Refinery</v>
      </c>
      <c r="G415" s="4" t="str">
        <f>VLOOKUP(국문!G415,Sheet1!$K:$L,2,0)</f>
        <v>Mech/Piping</v>
      </c>
      <c r="H415" s="5">
        <f>국문!H415</f>
        <v>42064</v>
      </c>
      <c r="I415" s="6">
        <f>국문!I415</f>
        <v>42246</v>
      </c>
      <c r="J415" t="str">
        <f t="shared" ca="1" si="38"/>
        <v>Complete</v>
      </c>
    </row>
    <row r="416" spans="1:10" customFormat="1" ht="38.25" customHeight="1">
      <c r="A416" s="1" t="e">
        <f t="shared" si="39"/>
        <v>#REF!</v>
      </c>
      <c r="B416" s="2" t="str">
        <f>VLOOKUP(국문!B416,Sheet1!$A:$B,2,0)</f>
        <v>Korea</v>
      </c>
      <c r="C416" s="3" t="str">
        <f>VLOOKUP(국문!C416,Sheet1!$C:$D,2,0)</f>
        <v>Korea Hydro &amp; Nuclear Power Co., Ltd</v>
      </c>
      <c r="D416" s="4" t="str">
        <f>VLOOKUP(국문!D416,Sheet1!$E:$F,2,0)</f>
        <v>Hyundai Engineering &amp; Construction Co., Ltd</v>
      </c>
      <c r="E416" s="9" t="str">
        <f>VLOOKUP(국문!E416,Sheet1!$G:$H,2,0)</f>
        <v>Shinhanul Units 1 and 2 Juji Facility Construction Air conditioning Equipment</v>
      </c>
      <c r="F416" s="4" t="str">
        <f>VLOOKUP(국문!F416,Sheet1!$I:$J,2,0)</f>
        <v>Nuclear</v>
      </c>
      <c r="G416" s="4" t="str">
        <f>VLOOKUP(국문!G416,Sheet1!$K:$L,2,0)</f>
        <v>Mech</v>
      </c>
      <c r="H416" s="5">
        <f>국문!H416</f>
        <v>42016</v>
      </c>
      <c r="I416" s="6">
        <f>국문!I416</f>
        <v>45199</v>
      </c>
      <c r="J416" t="str">
        <f t="shared" ca="1" si="38"/>
        <v>Complete</v>
      </c>
    </row>
    <row r="417" spans="1:10" customFormat="1" ht="38.25" customHeight="1">
      <c r="A417" s="1" t="e">
        <f t="shared" si="39"/>
        <v>#REF!</v>
      </c>
      <c r="B417" s="2" t="str">
        <f>VLOOKUP(국문!B417,Sheet1!$A:$B,2,0)</f>
        <v>Korea</v>
      </c>
      <c r="C417" s="3" t="str">
        <f>VLOOKUP(국문!C417,Sheet1!$C:$D,2,0)</f>
        <v>Korea Hydro &amp; Nuclear Power Co., Ltd</v>
      </c>
      <c r="D417" s="4" t="str">
        <f>VLOOKUP(국문!D417,Sheet1!$E:$F,2,0)</f>
        <v>Hyundai Engineering &amp; Construction Co., Ltd</v>
      </c>
      <c r="E417" s="9" t="str">
        <f>VLOOKUP(국문!E417,Sheet1!$G:$H,2,0)</f>
        <v>Shinhanul Units 1 and 2 Juji Facility Construction Tank</v>
      </c>
      <c r="F417" s="4" t="str">
        <f>VLOOKUP(국문!F417,Sheet1!$I:$J,2,0)</f>
        <v>Nuclear</v>
      </c>
      <c r="G417" s="4" t="str">
        <f>VLOOKUP(국문!G417,Sheet1!$K:$L,2,0)</f>
        <v>Tank</v>
      </c>
      <c r="H417" s="5">
        <f>국문!H417</f>
        <v>42016</v>
      </c>
      <c r="I417" s="6">
        <f>국문!I417</f>
        <v>43646</v>
      </c>
      <c r="J417" t="str">
        <f t="shared" ca="1" si="38"/>
        <v>Complete</v>
      </c>
    </row>
    <row r="418" spans="1:10" customFormat="1" ht="38.25" customHeight="1">
      <c r="A418" s="1" t="e">
        <f t="shared" si="39"/>
        <v>#REF!</v>
      </c>
      <c r="B418" s="2" t="str">
        <f>VLOOKUP(국문!B418,Sheet1!$A:$B,2,0)</f>
        <v>Saudi</v>
      </c>
      <c r="C418" s="3" t="str">
        <f>VLOOKUP(국문!C418,Sheet1!$C:$D,2,0)</f>
        <v>Saudi Electricity Company</v>
      </c>
      <c r="D418" s="4" t="str">
        <f>VLOOKUP(국문!D418,Sheet1!$E:$F,2,0)</f>
        <v>HD Hyundai Heavy Industries Co., Ltd</v>
      </c>
      <c r="E418" s="9" t="str">
        <f>VLOOKUP(국문!E418,Sheet1!$G:$H,2,0)</f>
        <v>Jeddah South Thermal Power Plant Project</v>
      </c>
      <c r="F418" s="4" t="str">
        <f>VLOOKUP(국문!F418,Sheet1!$I:$J,2,0)</f>
        <v>Power</v>
      </c>
      <c r="G418" s="4" t="str">
        <f>VLOOKUP(국문!G418,Sheet1!$K:$L,2,0)</f>
        <v>Insulation</v>
      </c>
      <c r="H418" s="5">
        <f>국문!H418</f>
        <v>42005</v>
      </c>
      <c r="I418" s="6">
        <f>국문!I418</f>
        <v>42674</v>
      </c>
      <c r="J418" t="str">
        <f t="shared" ca="1" si="38"/>
        <v>Complete</v>
      </c>
    </row>
    <row r="419" spans="1:10" customFormat="1" ht="38.25" customHeight="1">
      <c r="A419" s="1" t="e">
        <f t="shared" si="39"/>
        <v>#REF!</v>
      </c>
      <c r="B419" s="2" t="str">
        <f>VLOOKUP(국문!B419,Sheet1!$A:$B,2,0)</f>
        <v>Korea</v>
      </c>
      <c r="C419" s="3" t="str">
        <f>VLOOKUP(국문!C419,Sheet1!$C:$D,2,0)</f>
        <v>GS Caltex Co., Ltd</v>
      </c>
      <c r="D419" s="4" t="str">
        <f>VLOOKUP(국문!D419,Sheet1!$E:$F,2,0)</f>
        <v>GS Caltex Co., Ltd</v>
      </c>
      <c r="E419" s="9" t="str">
        <f>VLOOKUP(국문!E419,Sheet1!$G:$H,2,0)</f>
        <v>2015 GSC Piping Annual Work</v>
      </c>
      <c r="F419" s="4" t="str">
        <f>VLOOKUP(국문!F419,Sheet1!$I:$J,2,0)</f>
        <v>Refinery</v>
      </c>
      <c r="G419" s="4" t="str">
        <f>VLOOKUP(국문!G419,Sheet1!$K:$L,2,0)</f>
        <v>Mech/Piping</v>
      </c>
      <c r="H419" s="5">
        <f>국문!H419</f>
        <v>42005</v>
      </c>
      <c r="I419" s="6">
        <f>국문!I419</f>
        <v>42369</v>
      </c>
      <c r="J419" t="str">
        <f t="shared" ca="1" si="38"/>
        <v>Complete</v>
      </c>
    </row>
    <row r="420" spans="1:10" customFormat="1" ht="38.25" customHeight="1">
      <c r="A420" s="1" t="e">
        <f t="shared" ref="A420:A446" si="40">A419+1</f>
        <v>#REF!</v>
      </c>
      <c r="B420" s="2" t="str">
        <f>VLOOKUP(국문!B420,Sheet1!$A:$B,2,0)</f>
        <v>Korea</v>
      </c>
      <c r="C420" s="3" t="str">
        <f>VLOOKUP(국문!C420,Sheet1!$C:$D,2,0)</f>
        <v>LG Chem Co., Ltd</v>
      </c>
      <c r="D420" s="4" t="str">
        <f>VLOOKUP(국문!D420,Sheet1!$E:$F,2,0)</f>
        <v>LG Chem Co., Ltd</v>
      </c>
      <c r="E420" s="9" t="str">
        <f>VLOOKUP(국문!E420,Sheet1!$G:$H,2,0)</f>
        <v>2015 Yeosu factory scheduled maintenance</v>
      </c>
      <c r="F420" s="4" t="str">
        <f>VLOOKUP(국문!F420,Sheet1!$I:$J,2,0)</f>
        <v>Petrochemical</v>
      </c>
      <c r="G420" s="4" t="str">
        <f>VLOOKUP(국문!G420,Sheet1!$K:$L,2,0)</f>
        <v>Mech/Piping</v>
      </c>
      <c r="H420" s="5">
        <f>국문!H420</f>
        <v>42005</v>
      </c>
      <c r="I420" s="6">
        <f>국문!I420</f>
        <v>42369</v>
      </c>
      <c r="J420" t="str">
        <f t="shared" ca="1" si="38"/>
        <v>Complete</v>
      </c>
    </row>
    <row r="421" spans="1:10" customFormat="1" ht="38.25" customHeight="1">
      <c r="A421" s="1" t="e">
        <f t="shared" si="40"/>
        <v>#REF!</v>
      </c>
      <c r="B421" s="2" t="str">
        <f>VLOOKUP(국문!B421,Sheet1!$A:$B,2,0)</f>
        <v>Korea</v>
      </c>
      <c r="C421" s="3" t="str">
        <f>VLOOKUP(국문!C421,Sheet1!$C:$D,2,0)</f>
        <v>GS Caltex Co., Ltd</v>
      </c>
      <c r="D421" s="4" t="str">
        <f>VLOOKUP(국문!D421,Sheet1!$E:$F,2,0)</f>
        <v>GS Caltex Co., Ltd</v>
      </c>
      <c r="E421" s="9" t="str">
        <f>VLOOKUP(국문!E421,Sheet1!$G:$H,2,0)</f>
        <v>2015 GSC Insulation Annual Work</v>
      </c>
      <c r="F421" s="4" t="str">
        <f>VLOOKUP(국문!F421,Sheet1!$I:$J,2,0)</f>
        <v>Refinery</v>
      </c>
      <c r="G421" s="4" t="str">
        <f>VLOOKUP(국문!G421,Sheet1!$K:$L,2,0)</f>
        <v>Insulation</v>
      </c>
      <c r="H421" s="5">
        <f>국문!H421</f>
        <v>42005</v>
      </c>
      <c r="I421" s="6">
        <f>국문!I421</f>
        <v>42369</v>
      </c>
      <c r="J421" t="str">
        <f t="shared" ca="1" si="38"/>
        <v>Complete</v>
      </c>
    </row>
    <row r="422" spans="1:10" customFormat="1" ht="38.25" customHeight="1">
      <c r="A422" s="1" t="e">
        <f t="shared" si="40"/>
        <v>#REF!</v>
      </c>
      <c r="B422" s="2" t="str">
        <f>VLOOKUP(국문!B422,Sheet1!$A:$B,2,0)</f>
        <v>Saudi</v>
      </c>
      <c r="C422" s="3" t="str">
        <f>VLOOKUP(국문!C422,Sheet1!$C:$D,2,0)</f>
        <v>PCPC[Aramco, Marubeni(Leader)+JGC+Al-Jomaih]</v>
      </c>
      <c r="D422" s="4" t="str">
        <f>VLOOKUP(국문!D422,Sheet1!$E:$F,2,0)</f>
        <v>Samsung Engineering Co., Ltd</v>
      </c>
      <c r="E422" s="9" t="str">
        <f>VLOOKUP(국문!E422,Sheet1!$G:$H,2,0)</f>
        <v>Saudi Aramco Third Party Cogeneration Project (RTR)</v>
      </c>
      <c r="F422" s="4" t="str">
        <f>VLOOKUP(국문!F422,Sheet1!$I:$J,2,0)</f>
        <v>Power</v>
      </c>
      <c r="G422" s="4" t="str">
        <f>VLOOKUP(국문!G422,Sheet1!$K:$L,2,0)</f>
        <v>Piping/Mech/Stl.Str/Insulation</v>
      </c>
      <c r="H422" s="5">
        <f>국문!H422</f>
        <v>41988</v>
      </c>
      <c r="I422" s="6">
        <f>국문!I422</f>
        <v>42674</v>
      </c>
      <c r="J422" t="str">
        <f t="shared" ca="1" si="38"/>
        <v>Complete</v>
      </c>
    </row>
    <row r="423" spans="1:10" customFormat="1" ht="38.25" customHeight="1">
      <c r="A423" s="1" t="e">
        <f t="shared" si="40"/>
        <v>#REF!</v>
      </c>
      <c r="B423" s="2" t="str">
        <f>VLOOKUP(국문!B423,Sheet1!$A:$B,2,0)</f>
        <v>UAE</v>
      </c>
      <c r="C423" s="3" t="str">
        <f>VLOOKUP(국문!C423,Sheet1!$C:$D,2,0)</f>
        <v>ENEC</v>
      </c>
      <c r="D423" s="4" t="str">
        <f>VLOOKUP(국문!D423,Sheet1!$E:$F,2,0)</f>
        <v>Hyundai Engineering &amp; Construction Co., Ltd</v>
      </c>
      <c r="E423" s="9" t="str">
        <f>VLOOKUP(국문!E423,Sheet1!$G:$H,2,0)</f>
        <v>Barakah Nuclear Power Plant 1&amp;2 Project Insulation</v>
      </c>
      <c r="F423" s="4" t="str">
        <f>VLOOKUP(국문!F423,Sheet1!$I:$J,2,0)</f>
        <v>Nuclear</v>
      </c>
      <c r="G423" s="4" t="str">
        <f>VLOOKUP(국문!G423,Sheet1!$K:$L,2,0)</f>
        <v>Insulation</v>
      </c>
      <c r="H423" s="5">
        <f>국문!H423</f>
        <v>41953</v>
      </c>
      <c r="I423" s="6">
        <f>국문!I423</f>
        <v>43830</v>
      </c>
      <c r="J423" t="str">
        <f t="shared" ca="1" si="38"/>
        <v>Complete</v>
      </c>
    </row>
    <row r="424" spans="1:10" customFormat="1" ht="38.25" customHeight="1">
      <c r="A424" s="1" t="e">
        <f t="shared" si="40"/>
        <v>#REF!</v>
      </c>
      <c r="B424" s="2" t="str">
        <f>VLOOKUP(국문!B424,Sheet1!$A:$B,2,0)</f>
        <v>Saudi</v>
      </c>
      <c r="C424" s="3" t="str">
        <f>VLOOKUP(국문!C424,Sheet1!$C:$D,2,0)</f>
        <v>PCPC[Aramco, Marubeni(Leader)+JGC+Al-Jomaih]</v>
      </c>
      <c r="D424" s="4" t="str">
        <f>VLOOKUP(국문!D424,Sheet1!$E:$F,2,0)</f>
        <v>Samsung Engineering Co., Ltd</v>
      </c>
      <c r="E424" s="9" t="str">
        <f>VLOOKUP(국문!E424,Sheet1!$G:$H,2,0)</f>
        <v>Saudi Aramco Third Party Cogeneration Project (HGP)</v>
      </c>
      <c r="F424" s="4" t="str">
        <f>VLOOKUP(국문!F424,Sheet1!$I:$J,2,0)</f>
        <v>Power</v>
      </c>
      <c r="G424" s="4" t="str">
        <f>VLOOKUP(국문!G424,Sheet1!$K:$L,2,0)</f>
        <v>Piping/Mech/Stl.Str/Insulation</v>
      </c>
      <c r="H424" s="5">
        <f>국문!H424</f>
        <v>41944</v>
      </c>
      <c r="I424" s="6">
        <f>국문!I424</f>
        <v>42460</v>
      </c>
      <c r="J424" t="str">
        <f t="shared" ref="J424:J484" ca="1" si="41">IF(I424-$J$3&gt;0,"On Going","Complete")</f>
        <v>Complete</v>
      </c>
    </row>
    <row r="425" spans="1:10" customFormat="1" ht="38.25" customHeight="1">
      <c r="A425" s="1" t="e">
        <f t="shared" si="40"/>
        <v>#REF!</v>
      </c>
      <c r="B425" s="2" t="str">
        <f>VLOOKUP(국문!B425,Sheet1!$A:$B,2,0)</f>
        <v>Uruguay</v>
      </c>
      <c r="C425" s="3" t="str">
        <f>VLOOKUP(국문!C425,Sheet1!$C:$D,2,0)</f>
        <v>Usinasy Terminales Electricas(UTE)</v>
      </c>
      <c r="D425" s="4" t="str">
        <f>VLOOKUP(국문!D425,Sheet1!$E:$F,2,0)</f>
        <v>Hyundai Engineering &amp; Construction Co., Ltd</v>
      </c>
      <c r="E425" s="9" t="str">
        <f>VLOOKUP(국문!E425,Sheet1!$G:$H,2,0)</f>
        <v>UTE Punta del Tigre CCPP_Pipe</v>
      </c>
      <c r="F425" s="4" t="str">
        <f>VLOOKUP(국문!F425,Sheet1!$I:$J,2,0)</f>
        <v>Power</v>
      </c>
      <c r="G425" s="4" t="str">
        <f>VLOOKUP(국문!G425,Sheet1!$K:$L,2,0)</f>
        <v>Piping</v>
      </c>
      <c r="H425" s="5">
        <f>국문!H425</f>
        <v>41869</v>
      </c>
      <c r="I425" s="6">
        <f>국문!I425</f>
        <v>42429</v>
      </c>
      <c r="J425" t="str">
        <f t="shared" ca="1" si="41"/>
        <v>Complete</v>
      </c>
    </row>
    <row r="426" spans="1:10" customFormat="1" ht="38.25" customHeight="1">
      <c r="A426" s="1" t="e">
        <f t="shared" si="40"/>
        <v>#REF!</v>
      </c>
      <c r="B426" s="2" t="str">
        <f>VLOOKUP(국문!B426,Sheet1!$A:$B,2,0)</f>
        <v>Korea</v>
      </c>
      <c r="C426" s="3" t="str">
        <f>VLOOKUP(국문!C426,Sheet1!$C:$D,2,0)</f>
        <v>Hyosung Co., Ltd</v>
      </c>
      <c r="D426" s="4" t="str">
        <f>VLOOKUP(국문!D426,Sheet1!$E:$F,2,0)</f>
        <v>Hyosung Co., Ltd</v>
      </c>
      <c r="E426" s="9" t="str">
        <f>VLOOKUP(국문!E426,Sheet1!$G:$H,2,0)</f>
        <v>DH-2 Project</v>
      </c>
      <c r="F426" s="4" t="str">
        <f>VLOOKUP(국문!F426,Sheet1!$I:$J,2,0)</f>
        <v>Petrochemical</v>
      </c>
      <c r="G426" s="4" t="str">
        <f>VLOOKUP(국문!G426,Sheet1!$K:$L,2,0)</f>
        <v>Insulation</v>
      </c>
      <c r="H426" s="5">
        <f>국문!H426</f>
        <v>41808</v>
      </c>
      <c r="I426" s="6">
        <f>국문!I426</f>
        <v>42155</v>
      </c>
      <c r="J426" t="str">
        <f t="shared" ca="1" si="41"/>
        <v>Complete</v>
      </c>
    </row>
    <row r="427" spans="1:10" customFormat="1" ht="38.25" customHeight="1">
      <c r="A427" s="1" t="e">
        <f t="shared" si="40"/>
        <v>#REF!</v>
      </c>
      <c r="B427" s="2" t="str">
        <f>VLOOKUP(국문!B427,Sheet1!$A:$B,2,0)</f>
        <v>Uruguay</v>
      </c>
      <c r="C427" s="3" t="str">
        <f>VLOOKUP(국문!C427,Sheet1!$C:$D,2,0)</f>
        <v>Usinasy Terminales Electricas(UTE)</v>
      </c>
      <c r="D427" s="4" t="str">
        <f>VLOOKUP(국문!D427,Sheet1!$E:$F,2,0)</f>
        <v>Hyundai Engineering &amp; Construction Co., Ltd</v>
      </c>
      <c r="E427" s="9" t="str">
        <f>VLOOKUP(국문!E427,Sheet1!$G:$H,2,0)</f>
        <v>UTE Punta del Tigre CCPP_MechTank</v>
      </c>
      <c r="F427" s="4" t="str">
        <f>VLOOKUP(국문!F427,Sheet1!$I:$J,2,0)</f>
        <v>Power</v>
      </c>
      <c r="G427" s="4" t="str">
        <f>VLOOKUP(국문!G427,Sheet1!$K:$L,2,0)</f>
        <v>Mech/Piping</v>
      </c>
      <c r="H427" s="5">
        <f>국문!H427</f>
        <v>41789</v>
      </c>
      <c r="I427" s="6">
        <f>국문!I427</f>
        <v>42429</v>
      </c>
      <c r="J427" t="str">
        <f t="shared" ca="1" si="41"/>
        <v>Complete</v>
      </c>
    </row>
    <row r="428" spans="1:10" customFormat="1" ht="38.25" customHeight="1">
      <c r="A428" s="1" t="e">
        <f t="shared" si="40"/>
        <v>#REF!</v>
      </c>
      <c r="B428" s="2" t="str">
        <f>VLOOKUP(국문!B428,Sheet1!$A:$B,2,0)</f>
        <v>Korea</v>
      </c>
      <c r="C428" s="3" t="str">
        <f>VLOOKUP(국문!C428,Sheet1!$C:$D,2,0)</f>
        <v>GS Caltex Co., Ltd</v>
      </c>
      <c r="D428" s="4" t="str">
        <f>VLOOKUP(국문!D428,Sheet1!$E:$F,2,0)</f>
        <v>GS Caltex Co., Ltd</v>
      </c>
      <c r="E428" s="9" t="str">
        <f>VLOOKUP(국문!E428,Sheet1!$G:$H,2,0)</f>
        <v>2014 Yeosu NCC Expansion project</v>
      </c>
      <c r="F428" s="4" t="str">
        <f>VLOOKUP(국문!F428,Sheet1!$I:$J,2,0)</f>
        <v>Petrochemical</v>
      </c>
      <c r="G428" s="4" t="str">
        <f>VLOOKUP(국문!G428,Sheet1!$K:$L,2,0)</f>
        <v>Mech</v>
      </c>
      <c r="H428" s="5">
        <f>국문!H428</f>
        <v>41767</v>
      </c>
      <c r="I428" s="6">
        <f>국문!I428</f>
        <v>42155</v>
      </c>
      <c r="J428" t="str">
        <f t="shared" ca="1" si="41"/>
        <v>Complete</v>
      </c>
    </row>
    <row r="429" spans="1:10" customFormat="1" ht="38.25" customHeight="1">
      <c r="A429" s="1" t="e">
        <f t="shared" si="40"/>
        <v>#REF!</v>
      </c>
      <c r="B429" s="2" t="str">
        <f>VLOOKUP(국문!B429,Sheet1!$A:$B,2,0)</f>
        <v>Korea</v>
      </c>
      <c r="C429" s="3" t="str">
        <f>VLOOKUP(국문!C429,Sheet1!$C:$D,2,0)</f>
        <v>Boryeong LNG Terminal Co., Ltd</v>
      </c>
      <c r="D429" s="4" t="str">
        <f>VLOOKUP(국문!D429,Sheet1!$E:$F,2,0)</f>
        <v>GS Engineering &amp; Construction Co., Ltd</v>
      </c>
      <c r="E429" s="9" t="str">
        <f>VLOOKUP(국문!E429,Sheet1!$G:$H,2,0)</f>
        <v>Boryeong LNG Terminal Proejct</v>
      </c>
      <c r="F429" s="4" t="str">
        <f>VLOOKUP(국문!F429,Sheet1!$I:$J,2,0)</f>
        <v>Gas</v>
      </c>
      <c r="G429" s="4" t="str">
        <f>VLOOKUP(국문!G429,Sheet1!$K:$L,2,0)</f>
        <v>Insulation</v>
      </c>
      <c r="H429" s="5">
        <f>국문!H429</f>
        <v>41761</v>
      </c>
      <c r="I429" s="6">
        <f>국문!I429</f>
        <v>42735</v>
      </c>
      <c r="J429" t="str">
        <f t="shared" ca="1" si="41"/>
        <v>Complete</v>
      </c>
    </row>
    <row r="430" spans="1:10" customFormat="1" ht="38.25" customHeight="1">
      <c r="A430" s="1" t="e">
        <f t="shared" si="40"/>
        <v>#REF!</v>
      </c>
      <c r="B430" s="2" t="str">
        <f>VLOOKUP(국문!B430,Sheet1!$A:$B,2,0)</f>
        <v>Kuwait</v>
      </c>
      <c r="C430" s="3" t="str">
        <f>VLOOKUP(국문!C430,Sheet1!$C:$D,2,0)</f>
        <v>KNPC</v>
      </c>
      <c r="D430" s="4" t="str">
        <f>VLOOKUP(국문!D430,Sheet1!$E:$F,2,0)</f>
        <v>DL Co., Ltd</v>
      </c>
      <c r="E430" s="9" t="str">
        <f>VLOOKUP(국문!E430,Sheet1!$G:$H,2,0)</f>
        <v>Sulphur Handling Facilities Proj'(Revamp&amp;New) Mechanical Works</v>
      </c>
      <c r="F430" s="4" t="str">
        <f>VLOOKUP(국문!F430,Sheet1!$I:$J,2,0)</f>
        <v>Refinery</v>
      </c>
      <c r="G430" s="4" t="e">
        <f>VLOOKUP(국문!G430,Sheet1!$K:$L,2,0)</f>
        <v>#N/A</v>
      </c>
      <c r="H430" s="5">
        <f>국문!H430</f>
        <v>41760</v>
      </c>
      <c r="I430" s="6">
        <f>국문!I430</f>
        <v>42855</v>
      </c>
      <c r="J430" t="str">
        <f t="shared" ca="1" si="41"/>
        <v>Complete</v>
      </c>
    </row>
    <row r="431" spans="1:10" ht="38.25" customHeight="1">
      <c r="A431" s="1" t="e">
        <f>#REF!+1</f>
        <v>#REF!</v>
      </c>
      <c r="B431" s="26" t="str">
        <f>VLOOKUP(국문!B431,Sheet1!$A:$B,2,0)</f>
        <v>Korea</v>
      </c>
      <c r="C431" s="32" t="str">
        <f>VLOOKUP(국문!C431,Sheet1!$C:$D,2,0)</f>
        <v>POSCO Pohang Co., Ltd</v>
      </c>
      <c r="D431" s="27" t="str">
        <f>VLOOKUP(국문!D431,Sheet1!$E:$F,2,0)</f>
        <v>POSCO E&amp;C Co., Ltd</v>
      </c>
      <c r="E431" s="28" t="str">
        <f>VLOOKUP(국문!E431,Sheet1!$G:$H,2,0)</f>
        <v>Pohang No.2 Blast Furnace 3rd Repair</v>
      </c>
      <c r="F431" s="27" t="str">
        <f>VLOOKUP(국문!F431,Sheet1!$I:$J,2,0)</f>
        <v>Steel Mill</v>
      </c>
      <c r="G431" s="27" t="str">
        <f>VLOOKUP(국문!G431,Sheet1!$K:$L,2,0)</f>
        <v>Mech</v>
      </c>
      <c r="H431" s="29">
        <f>국문!H431</f>
        <v>41701</v>
      </c>
      <c r="I431" s="30">
        <f>국문!I431</f>
        <v>42490</v>
      </c>
      <c r="J431" s="23" t="str">
        <f t="shared" ca="1" si="41"/>
        <v>Complete</v>
      </c>
    </row>
    <row r="432" spans="1:10" customFormat="1" ht="38.25" customHeight="1">
      <c r="A432" s="1" t="e">
        <f t="shared" si="40"/>
        <v>#REF!</v>
      </c>
      <c r="B432" s="2" t="str">
        <f>VLOOKUP(국문!B432,Sheet1!$A:$B,2,0)</f>
        <v>Uzbekistan</v>
      </c>
      <c r="C432" s="3" t="str">
        <f>VLOOKUP(국문!C432,Sheet1!$C:$D,2,0)</f>
        <v>JV Uz-Kor Gas Chemical LLC.</v>
      </c>
      <c r="D432" s="4" t="str">
        <f>VLOOKUP(국문!D432,Sheet1!$E:$F,2,0)</f>
        <v>GS Engineering &amp; Construction Co., Ltd</v>
      </c>
      <c r="E432" s="9" t="str">
        <f>VLOOKUP(국문!E432,Sheet1!$G:$H,2,0)</f>
        <v>UGCC Ethylene Plant Project</v>
      </c>
      <c r="F432" s="4" t="str">
        <f>VLOOKUP(국문!F432,Sheet1!$I:$J,2,0)</f>
        <v>Gas</v>
      </c>
      <c r="G432" s="4" t="str">
        <f>VLOOKUP(국문!G432,Sheet1!$K:$L,2,0)</f>
        <v>Insulation/Painting/Fire Proofing</v>
      </c>
      <c r="H432" s="5">
        <f>국문!H432</f>
        <v>41699</v>
      </c>
      <c r="I432" s="6">
        <f>국문!I432</f>
        <v>42277</v>
      </c>
      <c r="J432" t="str">
        <f t="shared" ca="1" si="41"/>
        <v>Complete</v>
      </c>
    </row>
    <row r="433" spans="1:10" customFormat="1" ht="38.25" customHeight="1">
      <c r="A433" s="1" t="e">
        <f t="shared" si="40"/>
        <v>#REF!</v>
      </c>
      <c r="B433" s="2" t="str">
        <f>VLOOKUP(국문!B433,Sheet1!$A:$B,2,0)</f>
        <v>Korea</v>
      </c>
      <c r="C433" s="3" t="str">
        <f>VLOOKUP(국문!C433,Sheet1!$C:$D,2,0)</f>
        <v>Korea Southern Power Co., Ltd</v>
      </c>
      <c r="D433" s="4" t="str">
        <f>VLOOKUP(국문!D433,Sheet1!$E:$F,2,0)</f>
        <v>Daewoo Engineering &amp; Construction Co., Ltd</v>
      </c>
      <c r="E433" s="9" t="str">
        <f>VLOOKUP(국문!E433,Sheet1!$G:$H,2,0)</f>
        <v>Samcheok Green Power #1,2</v>
      </c>
      <c r="F433" s="4" t="str">
        <f>VLOOKUP(국문!F433,Sheet1!$I:$J,2,0)</f>
        <v>Power</v>
      </c>
      <c r="G433" s="4" t="str">
        <f>VLOOKUP(국문!G433,Sheet1!$K:$L,2,0)</f>
        <v>Insulation</v>
      </c>
      <c r="H433" s="5">
        <f>국문!H433</f>
        <v>41642</v>
      </c>
      <c r="I433" s="6">
        <f>국문!I433</f>
        <v>42855</v>
      </c>
      <c r="J433" t="str">
        <f t="shared" ca="1" si="41"/>
        <v>Complete</v>
      </c>
    </row>
    <row r="434" spans="1:10" customFormat="1" ht="38.25" customHeight="1">
      <c r="A434" s="1" t="e">
        <f t="shared" si="40"/>
        <v>#REF!</v>
      </c>
      <c r="B434" s="2" t="str">
        <f>VLOOKUP(국문!B434,Sheet1!$A:$B,2,0)</f>
        <v>Korea</v>
      </c>
      <c r="C434" s="3" t="str">
        <f>VLOOKUP(국문!C434,Sheet1!$C:$D,2,0)</f>
        <v>GS Caltex Co., Ltd</v>
      </c>
      <c r="D434" s="4" t="str">
        <f>VLOOKUP(국문!D434,Sheet1!$E:$F,2,0)</f>
        <v>GS Caltex Co., Ltd</v>
      </c>
      <c r="E434" s="9" t="str">
        <f>VLOOKUP(국문!E434,Sheet1!$G:$H,2,0)</f>
        <v>2014 GSC Piping Annual Work</v>
      </c>
      <c r="F434" s="4" t="str">
        <f>VLOOKUP(국문!F434,Sheet1!$I:$J,2,0)</f>
        <v>Refinery</v>
      </c>
      <c r="G434" s="4" t="str">
        <f>VLOOKUP(국문!G434,Sheet1!$K:$L,2,0)</f>
        <v>Mech/Piping</v>
      </c>
      <c r="H434" s="5">
        <f>국문!H434</f>
        <v>41640</v>
      </c>
      <c r="I434" s="6">
        <f>국문!I434</f>
        <v>42004</v>
      </c>
      <c r="J434" t="str">
        <f t="shared" ca="1" si="41"/>
        <v>Complete</v>
      </c>
    </row>
    <row r="435" spans="1:10" customFormat="1" ht="38.25" customHeight="1">
      <c r="A435" s="1" t="e">
        <f t="shared" si="40"/>
        <v>#REF!</v>
      </c>
      <c r="B435" s="2" t="str">
        <f>VLOOKUP(국문!B435,Sheet1!$A:$B,2,0)</f>
        <v>Korea</v>
      </c>
      <c r="C435" s="3" t="str">
        <f>VLOOKUP(국문!C435,Sheet1!$C:$D,2,0)</f>
        <v>LG Chem Co., Ltd</v>
      </c>
      <c r="D435" s="4" t="str">
        <f>VLOOKUP(국문!D435,Sheet1!$E:$F,2,0)</f>
        <v>LG Chem Co., Ltd</v>
      </c>
      <c r="E435" s="9" t="str">
        <f>VLOOKUP(국문!E435,Sheet1!$G:$H,2,0)</f>
        <v>2014 Yeosu factory scheduled maintenance</v>
      </c>
      <c r="F435" s="4" t="str">
        <f>VLOOKUP(국문!F435,Sheet1!$I:$J,2,0)</f>
        <v>Petrochemical</v>
      </c>
      <c r="G435" s="4" t="str">
        <f>VLOOKUP(국문!G435,Sheet1!$K:$L,2,0)</f>
        <v>Mech/Piping</v>
      </c>
      <c r="H435" s="5">
        <f>국문!H435</f>
        <v>41640</v>
      </c>
      <c r="I435" s="6">
        <f>국문!I435</f>
        <v>42004</v>
      </c>
      <c r="J435" t="str">
        <f t="shared" ca="1" si="41"/>
        <v>Complete</v>
      </c>
    </row>
    <row r="436" spans="1:10" customFormat="1" ht="38.25" customHeight="1">
      <c r="A436" s="1" t="e">
        <f t="shared" si="40"/>
        <v>#REF!</v>
      </c>
      <c r="B436" s="2" t="str">
        <f>VLOOKUP(국문!B436,Sheet1!$A:$B,2,0)</f>
        <v>Korea</v>
      </c>
      <c r="C436" s="3" t="str">
        <f>VLOOKUP(국문!C436,Sheet1!$C:$D,2,0)</f>
        <v>GS Caltex Co., Ltd</v>
      </c>
      <c r="D436" s="4" t="str">
        <f>VLOOKUP(국문!D436,Sheet1!$E:$F,2,0)</f>
        <v>GS Caltex Co., Ltd</v>
      </c>
      <c r="E436" s="9" t="str">
        <f>VLOOKUP(국문!E436,Sheet1!$G:$H,2,0)</f>
        <v>2014 GSC Insulation Annual Work</v>
      </c>
      <c r="F436" s="4" t="str">
        <f>VLOOKUP(국문!F436,Sheet1!$I:$J,2,0)</f>
        <v>Refinery</v>
      </c>
      <c r="G436" s="4" t="str">
        <f>VLOOKUP(국문!G436,Sheet1!$K:$L,2,0)</f>
        <v>Insulation</v>
      </c>
      <c r="H436" s="5">
        <f>국문!H436</f>
        <v>41640</v>
      </c>
      <c r="I436" s="6">
        <f>국문!I436</f>
        <v>42004</v>
      </c>
      <c r="J436" t="str">
        <f t="shared" ca="1" si="41"/>
        <v>Complete</v>
      </c>
    </row>
    <row r="437" spans="1:10" customFormat="1" ht="38.25" customHeight="1">
      <c r="A437" s="1" t="e">
        <f t="shared" si="40"/>
        <v>#REF!</v>
      </c>
      <c r="B437" s="2" t="str">
        <f>VLOOKUP(국문!B437,Sheet1!$A:$B,2,0)</f>
        <v>Kuwait</v>
      </c>
      <c r="C437" s="3" t="str">
        <f>VLOOKUP(국문!C437,Sheet1!$C:$D,2,0)</f>
        <v>University of Kuwait</v>
      </c>
      <c r="D437" s="4" t="str">
        <f>VLOOKUP(국문!D437,Sheet1!$E:$F,2,0)</f>
        <v>by Sinohaidro</v>
      </c>
      <c r="E437" s="9" t="str">
        <f>VLOOKUP(국문!E437,Sheet1!$G:$H,2,0)</f>
        <v>SABAH AL SALEM UNIVIRISTY CITY -KUWAIT bid pack 5A&amp;B</v>
      </c>
      <c r="F437" s="4" t="str">
        <f>VLOOKUP(국문!F437,Sheet1!$I:$J,2,0)</f>
        <v>Refinery</v>
      </c>
      <c r="G437" s="4" t="str">
        <f>VLOOKUP(국문!G437,Sheet1!$K:$L,2,0)</f>
        <v>Piping</v>
      </c>
      <c r="H437" s="5">
        <f>국문!H437</f>
        <v>41609</v>
      </c>
      <c r="I437" s="6">
        <f>국문!I437</f>
        <v>42521</v>
      </c>
      <c r="J437" t="str">
        <f t="shared" ca="1" si="41"/>
        <v>Complete</v>
      </c>
    </row>
    <row r="438" spans="1:10" customFormat="1" ht="38.25" customHeight="1">
      <c r="A438" s="1" t="e">
        <f t="shared" si="40"/>
        <v>#REF!</v>
      </c>
      <c r="B438" s="2" t="str">
        <f>VLOOKUP(국문!B438,Sheet1!$A:$B,2,0)</f>
        <v>Philippines</v>
      </c>
      <c r="C438" s="3" t="str">
        <f>VLOOKUP(국문!C438,Sheet1!$C:$D,2,0)</f>
        <v>Sarangani Energy Corporation</v>
      </c>
      <c r="D438" s="4" t="str">
        <f>VLOOKUP(국문!D438,Sheet1!$E:$F,2,0)</f>
        <v>DL Co., Ltd</v>
      </c>
      <c r="E438" s="9" t="str">
        <f>VLOOKUP(국문!E438,Sheet1!$G:$H,2,0)</f>
        <v>SM200 Phase 1 Project</v>
      </c>
      <c r="F438" s="4" t="str">
        <f>VLOOKUP(국문!F438,Sheet1!$I:$J,2,0)</f>
        <v>Power</v>
      </c>
      <c r="G438" s="4" t="str">
        <f>VLOOKUP(국문!G438,Sheet1!$K:$L,2,0)</f>
        <v>Mech/Piping/Insulation</v>
      </c>
      <c r="H438" s="5">
        <f>국문!H438</f>
        <v>41518</v>
      </c>
      <c r="I438" s="6">
        <f>국문!I438</f>
        <v>42429</v>
      </c>
      <c r="J438" t="str">
        <f t="shared" ca="1" si="41"/>
        <v>Complete</v>
      </c>
    </row>
    <row r="439" spans="1:10" customFormat="1" ht="38.25" customHeight="1">
      <c r="A439" s="1" t="e">
        <f t="shared" si="40"/>
        <v>#REF!</v>
      </c>
      <c r="B439" s="2" t="str">
        <f>VLOOKUP(국문!B439,Sheet1!$A:$B,2,0)</f>
        <v>Saudi</v>
      </c>
      <c r="C439" s="3" t="str">
        <f>VLOOKUP(국문!C439,Sheet1!$C:$D,2,0)</f>
        <v>Aramco</v>
      </c>
      <c r="D439" s="4" t="str">
        <f>VLOOKUP(국문!D439,Sheet1!$E:$F,2,0)</f>
        <v>GS Engineering &amp; Construction Co., Ltd</v>
      </c>
      <c r="E439" s="9" t="str">
        <f>VLOOKUP(국문!E439,Sheet1!$G:$H,2,0)</f>
        <v>SMP-4 Work for Rabigh Ⅱ Project</v>
      </c>
      <c r="F439" s="4" t="str">
        <f>VLOOKUP(국문!F439,Sheet1!$I:$J,2,0)</f>
        <v>Refinery</v>
      </c>
      <c r="G439" s="4" t="str">
        <f>VLOOKUP(국문!G439,Sheet1!$K:$L,2,0)</f>
        <v>Mech/Piping/Stl.Str</v>
      </c>
      <c r="H439" s="5">
        <f>국문!H439</f>
        <v>41487</v>
      </c>
      <c r="I439" s="6">
        <f>국문!I439</f>
        <v>42582</v>
      </c>
      <c r="J439" t="str">
        <f t="shared" ca="1" si="41"/>
        <v>Complete</v>
      </c>
    </row>
    <row r="440" spans="1:10" customFormat="1" ht="38.25" customHeight="1">
      <c r="A440" s="1" t="e">
        <f t="shared" si="40"/>
        <v>#REF!</v>
      </c>
      <c r="B440" s="2" t="str">
        <f>VLOOKUP(국문!B440,Sheet1!$A:$B,2,0)</f>
        <v>Korea</v>
      </c>
      <c r="C440" s="3" t="str">
        <f>VLOOKUP(국문!C440,Sheet1!$C:$D,2,0)</f>
        <v>Korea Gas Corporation Co., Ltd</v>
      </c>
      <c r="D440" s="4" t="str">
        <f>VLOOKUP(국문!D440,Sheet1!$E:$F,2,0)</f>
        <v>DL Co., Ltd</v>
      </c>
      <c r="E440" s="9" t="str">
        <f>VLOOKUP(국문!E440,Sheet1!$G:$H,2,0)</f>
        <v>Insulation Work of Samchuck LNG Terminal</v>
      </c>
      <c r="F440" s="4" t="str">
        <f>VLOOKUP(국문!F440,Sheet1!$I:$J,2,0)</f>
        <v>Gas</v>
      </c>
      <c r="G440" s="4" t="str">
        <f>VLOOKUP(국문!G440,Sheet1!$K:$L,2,0)</f>
        <v>Insulation</v>
      </c>
      <c r="H440" s="5">
        <f>국문!H440</f>
        <v>41484</v>
      </c>
      <c r="I440" s="6">
        <f>국문!I440</f>
        <v>41942</v>
      </c>
      <c r="J440" t="str">
        <f t="shared" ca="1" si="41"/>
        <v>Complete</v>
      </c>
    </row>
    <row r="441" spans="1:10" customFormat="1" ht="38.25" customHeight="1">
      <c r="A441" s="1" t="e">
        <f>#REF!+1</f>
        <v>#REF!</v>
      </c>
      <c r="B441" s="2" t="str">
        <f>VLOOKUP(국문!B441,Sheet1!$A:$B,2,0)</f>
        <v>Korea</v>
      </c>
      <c r="C441" s="3" t="str">
        <f>VLOOKUP(국문!C441,Sheet1!$C:$D,2,0)</f>
        <v>SMP</v>
      </c>
      <c r="D441" s="4" t="str">
        <f>VLOOKUP(국문!D441,Sheet1!$E:$F,2,0)</f>
        <v>Samsung Engineering Co., Ltd</v>
      </c>
      <c r="E441" s="9" t="str">
        <f>VLOOKUP(국문!E441,Sheet1!$G:$H,2,0)</f>
        <v>SMP W-1 Project (INSULATION S-26)</v>
      </c>
      <c r="F441" s="4" t="str">
        <f>VLOOKUP(국문!F441,Sheet1!$I:$J,2,0)</f>
        <v>Petrochemical</v>
      </c>
      <c r="G441" s="4" t="str">
        <f>VLOOKUP(국문!G441,Sheet1!$K:$L,2,0)</f>
        <v>Insulation</v>
      </c>
      <c r="H441" s="5">
        <f>국문!H441</f>
        <v>41435</v>
      </c>
      <c r="I441" s="6">
        <f>국문!I441</f>
        <v>41912</v>
      </c>
      <c r="J441" t="str">
        <f t="shared" ca="1" si="41"/>
        <v>Complete</v>
      </c>
    </row>
    <row r="442" spans="1:10" customFormat="1" ht="38.25" customHeight="1">
      <c r="A442" s="1" t="e">
        <f t="shared" si="40"/>
        <v>#REF!</v>
      </c>
      <c r="B442" s="2" t="str">
        <f>VLOOKUP(국문!B442,Sheet1!$A:$B,2,0)</f>
        <v>Korea</v>
      </c>
      <c r="C442" s="3" t="str">
        <f>VLOOKUP(국문!C442,Sheet1!$C:$D,2,0)</f>
        <v>Korea Western Power Co., Ltd</v>
      </c>
      <c r="D442" s="4" t="str">
        <f>VLOOKUP(국문!D442,Sheet1!$E:$F,2,0)</f>
        <v>Doosan Energy Co., Ltd</v>
      </c>
      <c r="E442" s="9" t="str">
        <f>VLOOKUP(국문!E442,Sheet1!$G:$H,2,0)</f>
        <v>Integrated Gasification Combined Cycle Plant of Taean</v>
      </c>
      <c r="F442" s="4" t="str">
        <f>VLOOKUP(국문!F442,Sheet1!$I:$J,2,0)</f>
        <v>Gas</v>
      </c>
      <c r="G442" s="4" t="str">
        <f>VLOOKUP(국문!G442,Sheet1!$K:$L,2,0)</f>
        <v>Mech</v>
      </c>
      <c r="H442" s="5">
        <f>국문!H442</f>
        <v>41404</v>
      </c>
      <c r="I442" s="6">
        <f>국문!I442</f>
        <v>42272</v>
      </c>
      <c r="J442" t="str">
        <f t="shared" ca="1" si="41"/>
        <v>Complete</v>
      </c>
    </row>
    <row r="443" spans="1:10" customFormat="1" ht="38.25" customHeight="1">
      <c r="A443" s="1" t="e">
        <f t="shared" si="40"/>
        <v>#REF!</v>
      </c>
      <c r="B443" s="2" t="str">
        <f>VLOOKUP(국문!B443,Sheet1!$A:$B,2,0)</f>
        <v>Korea</v>
      </c>
      <c r="C443" s="3" t="str">
        <f>VLOOKUP(국문!C443,Sheet1!$C:$D,2,0)</f>
        <v>SK Energy Co., Ltd</v>
      </c>
      <c r="D443" s="4" t="str">
        <f>VLOOKUP(국문!D443,Sheet1!$E:$F,2,0)</f>
        <v>SK Engineering &amp; Construction Co., Ltd</v>
      </c>
      <c r="E443" s="9" t="str">
        <f>VLOOKUP(국문!E443,Sheet1!$G:$H,2,0)</f>
        <v>V-PJT IBL (Insulation IBL)</v>
      </c>
      <c r="F443" s="4" t="str">
        <f>VLOOKUP(국문!F443,Sheet1!$I:$J,2,0)</f>
        <v>Refinery</v>
      </c>
      <c r="G443" s="4" t="str">
        <f>VLOOKUP(국문!G443,Sheet1!$K:$L,2,0)</f>
        <v>Insulation</v>
      </c>
      <c r="H443" s="5">
        <f>국문!H443</f>
        <v>41395</v>
      </c>
      <c r="I443" s="6">
        <f>국문!I443</f>
        <v>42004</v>
      </c>
      <c r="J443" t="str">
        <f t="shared" ca="1" si="41"/>
        <v>Complete</v>
      </c>
    </row>
    <row r="444" spans="1:10" customFormat="1" ht="38.25" customHeight="1">
      <c r="A444" s="1" t="e">
        <f t="shared" si="40"/>
        <v>#REF!</v>
      </c>
      <c r="B444" s="2" t="str">
        <f>VLOOKUP(국문!B444,Sheet1!$A:$B,2,0)</f>
        <v>Korea</v>
      </c>
      <c r="C444" s="3" t="str">
        <f>VLOOKUP(국문!C444,Sheet1!$C:$D,2,0)</f>
        <v>SK Energy Co., Ltd</v>
      </c>
      <c r="D444" s="4" t="str">
        <f>VLOOKUP(국문!D444,Sheet1!$E:$F,2,0)</f>
        <v>SK Engineering &amp; Construction Co., Ltd</v>
      </c>
      <c r="E444" s="9" t="str">
        <f>VLOOKUP(국문!E444,Sheet1!$G:$H,2,0)</f>
        <v>V-PJT OBL_Insulation construction</v>
      </c>
      <c r="F444" s="4" t="str">
        <f>VLOOKUP(국문!F444,Sheet1!$I:$J,2,0)</f>
        <v>Refinery</v>
      </c>
      <c r="G444" s="4" t="str">
        <f>VLOOKUP(국문!G444,Sheet1!$K:$L,2,0)</f>
        <v>Insulation</v>
      </c>
      <c r="H444" s="5">
        <f>국문!H444</f>
        <v>41395</v>
      </c>
      <c r="I444" s="6">
        <f>국문!I444</f>
        <v>41907</v>
      </c>
      <c r="J444" t="str">
        <f t="shared" ca="1" si="41"/>
        <v>Complete</v>
      </c>
    </row>
    <row r="445" spans="1:10" customFormat="1" ht="38.25" customHeight="1">
      <c r="A445" s="1" t="e">
        <f t="shared" si="40"/>
        <v>#REF!</v>
      </c>
      <c r="B445" s="2" t="str">
        <f>VLOOKUP(국문!B445,Sheet1!$A:$B,2,0)</f>
        <v xml:space="preserve">Vietnam </v>
      </c>
      <c r="C445" s="3" t="str">
        <f>VLOOKUP(국문!C445,Sheet1!$C:$D,2,0)</f>
        <v>FORMOSA</v>
      </c>
      <c r="D445" s="4" t="str">
        <f>VLOOKUP(국문!D445,Sheet1!$E:$F,2,0)</f>
        <v>POSCO E&amp;C Co., Ltd</v>
      </c>
      <c r="E445" s="9" t="str">
        <f>VLOOKUP(국문!E445,Sheet1!$G:$H,2,0)</f>
        <v>Hot Rolling Mill Project</v>
      </c>
      <c r="F445" s="4" t="str">
        <f>VLOOKUP(국문!F445,Sheet1!$I:$J,2,0)</f>
        <v>Steel Mill</v>
      </c>
      <c r="G445" s="4" t="str">
        <f>VLOOKUP(국문!G445,Sheet1!$K:$L,2,0)</f>
        <v>Mech</v>
      </c>
      <c r="H445" s="5">
        <f>국문!H445</f>
        <v>41365</v>
      </c>
      <c r="I445" s="6">
        <f>국문!I445</f>
        <v>42460</v>
      </c>
      <c r="J445" t="str">
        <f t="shared" ca="1" si="41"/>
        <v>Complete</v>
      </c>
    </row>
    <row r="446" spans="1:10" customFormat="1" ht="38.25" customHeight="1">
      <c r="A446" s="1" t="e">
        <f t="shared" si="40"/>
        <v>#REF!</v>
      </c>
      <c r="B446" s="2" t="str">
        <f>VLOOKUP(국문!B446,Sheet1!$A:$B,2,0)</f>
        <v>Indonesia</v>
      </c>
      <c r="C446" s="3" t="str">
        <f>VLOOKUP(국문!C446,Sheet1!$C:$D,2,0)</f>
        <v>PT.Pertamina</v>
      </c>
      <c r="D446" s="4" t="str">
        <f>VLOOKUP(국문!D446,Sheet1!$E:$F,2,0)</f>
        <v>GS Engineering &amp; Construction Co., Ltd</v>
      </c>
      <c r="E446" s="9" t="str">
        <f>VLOOKUP(국문!E446,Sheet1!$G:$H,2,0)</f>
        <v>Cilacap RFCC Project</v>
      </c>
      <c r="F446" s="4" t="str">
        <f>VLOOKUP(국문!F446,Sheet1!$I:$J,2,0)</f>
        <v>Refinery</v>
      </c>
      <c r="G446" s="4" t="str">
        <f>VLOOKUP(국문!G446,Sheet1!$K:$L,2,0)</f>
        <v>Mech/Piping/Stl.Str</v>
      </c>
      <c r="H446" s="5">
        <f>국문!H446</f>
        <v>41365</v>
      </c>
      <c r="I446" s="6">
        <f>국문!I446</f>
        <v>42216</v>
      </c>
      <c r="J446" t="str">
        <f t="shared" ca="1" si="41"/>
        <v>Complete</v>
      </c>
    </row>
    <row r="447" spans="1:10" customFormat="1" ht="38.25" customHeight="1">
      <c r="A447" s="1"/>
      <c r="B447" s="2" t="str">
        <f>VLOOKUP(국문!B447,Sheet1!$A:$B,2,0)</f>
        <v>Philippines</v>
      </c>
      <c r="C447" s="3" t="str">
        <f>VLOOKUP(국문!C447,Sheet1!$C:$D,2,0)</f>
        <v>Petron Corporation</v>
      </c>
      <c r="D447" s="4" t="str">
        <f>VLOOKUP(국문!D447,Sheet1!$E:$F,2,0)</f>
        <v>DL Co., Ltd</v>
      </c>
      <c r="E447" s="9" t="str">
        <f>VLOOKUP(국문!E447,Sheet1!$G:$H,2,0)</f>
        <v>Philippines, RMP-2 Mechanical PKG. F</v>
      </c>
      <c r="F447" s="4" t="str">
        <f>VLOOKUP(국문!F447,Sheet1!$I:$J,2,0)</f>
        <v>Refinery</v>
      </c>
      <c r="G447" s="4" t="str">
        <f>VLOOKUP(국문!G447,Sheet1!$K:$L,2,0)</f>
        <v>Mech/Piping</v>
      </c>
      <c r="H447" s="5">
        <f>국문!H447</f>
        <v>41365</v>
      </c>
      <c r="I447" s="6">
        <f>국문!I447</f>
        <v>42246</v>
      </c>
      <c r="J447" t="str">
        <f t="shared" ca="1" si="41"/>
        <v>Complete</v>
      </c>
    </row>
    <row r="448" spans="1:10" customFormat="1" ht="38.25" customHeight="1">
      <c r="A448" s="1"/>
      <c r="B448" s="2" t="str">
        <f>VLOOKUP(국문!B448,Sheet1!$A:$B,2,0)</f>
        <v>Brazil</v>
      </c>
      <c r="C448" s="3" t="str">
        <f>VLOOKUP(국문!C448,Sheet1!$C:$D,2,0)</f>
        <v>CSP</v>
      </c>
      <c r="D448" s="4" t="str">
        <f>VLOOKUP(국문!D448,Sheet1!$E:$F,2,0)</f>
        <v>POSCO E&amp;C Co., Ltd</v>
      </c>
      <c r="E448" s="9" t="str">
        <f>VLOOKUP(국문!E448,Sheet1!$G:$H,2,0)</f>
        <v>CSP steel plant project _Cokes Work</v>
      </c>
      <c r="F448" s="4" t="str">
        <f>VLOOKUP(국문!F448,Sheet1!$I:$J,2,0)</f>
        <v>Steel Mill</v>
      </c>
      <c r="G448" s="4" t="str">
        <f>VLOOKUP(국문!G448,Sheet1!$K:$L,2,0)</f>
        <v>Mech/Piping/Stl.Str</v>
      </c>
      <c r="H448" s="5">
        <f>국문!H448</f>
        <v>41360</v>
      </c>
      <c r="I448" s="6">
        <f>국문!I448</f>
        <v>42958</v>
      </c>
      <c r="J448" t="str">
        <f t="shared" ca="1" si="41"/>
        <v>Complete</v>
      </c>
    </row>
    <row r="449" spans="1:10" customFormat="1" ht="38.25" customHeight="1">
      <c r="A449" s="1">
        <f>A448+1</f>
        <v>1</v>
      </c>
      <c r="B449" s="2" t="str">
        <f>VLOOKUP(국문!B449,Sheet1!$A:$B,2,0)</f>
        <v>Saudi</v>
      </c>
      <c r="C449" s="3" t="str">
        <f>VLOOKUP(국문!C449,Sheet1!$C:$D,2,0)</f>
        <v>Ma'aden Bauxite &amp; Alumina Company</v>
      </c>
      <c r="D449" s="4" t="str">
        <f>VLOOKUP(국문!D449,Sheet1!$E:$F,2,0)</f>
        <v>Hyundai Engineering &amp; Construction Co., Ltd</v>
      </c>
      <c r="E449" s="9" t="str">
        <f>VLOOKUP(국문!E449,Sheet1!$G:$H,2,0)</f>
        <v>MBAC MINE &amp; REFINERY Project Alumina refinery</v>
      </c>
      <c r="F449" s="4" t="str">
        <f>VLOOKUP(국문!F449,Sheet1!$I:$J,2,0)</f>
        <v>Refinery</v>
      </c>
      <c r="G449" s="4" t="str">
        <f>VLOOKUP(국문!G449,Sheet1!$K:$L,2,0)</f>
        <v>Piping</v>
      </c>
      <c r="H449" s="5">
        <f>국문!H449</f>
        <v>41334</v>
      </c>
      <c r="I449" s="6">
        <f>국문!I449</f>
        <v>41759</v>
      </c>
      <c r="J449" t="str">
        <f t="shared" ca="1" si="41"/>
        <v>Complete</v>
      </c>
    </row>
    <row r="450" spans="1:10" customFormat="1" ht="38.25" customHeight="1">
      <c r="A450" s="1">
        <f>A449+1</f>
        <v>2</v>
      </c>
      <c r="B450" s="2" t="str">
        <f>VLOOKUP(국문!B450,Sheet1!$A:$B,2,0)</f>
        <v>Saudi</v>
      </c>
      <c r="C450" s="3" t="str">
        <f>VLOOKUP(국문!C450,Sheet1!$C:$D,2,0)</f>
        <v>Ma'aden Bauxite &amp; Alumina Company</v>
      </c>
      <c r="D450" s="4" t="str">
        <f>VLOOKUP(국문!D450,Sheet1!$E:$F,2,0)</f>
        <v>Hyundai Engineering &amp; Construction Co., Ltd</v>
      </c>
      <c r="E450" s="9" t="str">
        <f>VLOOKUP(국문!E450,Sheet1!$G:$H,2,0)</f>
        <v>MBAC MINE &amp; REFINERY Project Alumina refinery</v>
      </c>
      <c r="F450" s="4" t="str">
        <f>VLOOKUP(국문!F450,Sheet1!$I:$J,2,0)</f>
        <v>Refinery</v>
      </c>
      <c r="G450" s="4" t="str">
        <f>VLOOKUP(국문!G450,Sheet1!$K:$L,2,0)</f>
        <v>Mech/Stl.Str</v>
      </c>
      <c r="H450" s="5">
        <f>국문!H450</f>
        <v>41334</v>
      </c>
      <c r="I450" s="6">
        <f>국문!I450</f>
        <v>41850</v>
      </c>
      <c r="J450" t="str">
        <f t="shared" ca="1" si="41"/>
        <v>Complete</v>
      </c>
    </row>
    <row r="451" spans="1:10" customFormat="1" ht="38.25" customHeight="1">
      <c r="A451" s="1"/>
      <c r="B451" s="2" t="str">
        <f>VLOOKUP(국문!B451,Sheet1!$A:$B,2,0)</f>
        <v>Korea</v>
      </c>
      <c r="C451" s="3" t="str">
        <f>VLOOKUP(국문!C451,Sheet1!$C:$D,2,0)</f>
        <v>GS Caltex Co., Ltd</v>
      </c>
      <c r="D451" s="4" t="str">
        <f>VLOOKUP(국문!D451,Sheet1!$E:$F,2,0)</f>
        <v>GS Caltex Co., Ltd</v>
      </c>
      <c r="E451" s="9" t="str">
        <f>VLOOKUP(국문!E451,Sheet1!$G:$H,2,0)</f>
        <v>2013 GSC Piping Annual Work</v>
      </c>
      <c r="F451" s="4" t="str">
        <f>VLOOKUP(국문!F451,Sheet1!$I:$J,2,0)</f>
        <v>Refinery</v>
      </c>
      <c r="G451" s="4" t="str">
        <f>VLOOKUP(국문!G451,Sheet1!$K:$L,2,0)</f>
        <v>Mech/Piping</v>
      </c>
      <c r="H451" s="5">
        <f>국문!H451</f>
        <v>41275</v>
      </c>
      <c r="I451" s="6">
        <f>국문!I451</f>
        <v>41639</v>
      </c>
      <c r="J451" t="str">
        <f t="shared" ca="1" si="41"/>
        <v>Complete</v>
      </c>
    </row>
    <row r="452" spans="1:10" customFormat="1" ht="38.25" customHeight="1">
      <c r="A452" s="1"/>
      <c r="B452" s="2" t="str">
        <f>VLOOKUP(국문!B452,Sheet1!$A:$B,2,0)</f>
        <v>Korea</v>
      </c>
      <c r="C452" s="3" t="str">
        <f>VLOOKUP(국문!C452,Sheet1!$C:$D,2,0)</f>
        <v>LG Chem Co., Ltd</v>
      </c>
      <c r="D452" s="4" t="str">
        <f>VLOOKUP(국문!D452,Sheet1!$E:$F,2,0)</f>
        <v>LG Chem Co., Ltd</v>
      </c>
      <c r="E452" s="9" t="str">
        <f>VLOOKUP(국문!E452,Sheet1!$G:$H,2,0)</f>
        <v>2013 Yeosu factory scheduled maintenance</v>
      </c>
      <c r="F452" s="4" t="str">
        <f>VLOOKUP(국문!F452,Sheet1!$I:$J,2,0)</f>
        <v>Petrochemical</v>
      </c>
      <c r="G452" s="4" t="str">
        <f>VLOOKUP(국문!G452,Sheet1!$K:$L,2,0)</f>
        <v>Mech/Piping</v>
      </c>
      <c r="H452" s="5">
        <f>국문!H452</f>
        <v>41275</v>
      </c>
      <c r="I452" s="6">
        <f>국문!I452</f>
        <v>41639</v>
      </c>
      <c r="J452" t="str">
        <f t="shared" ca="1" si="41"/>
        <v>Complete</v>
      </c>
    </row>
    <row r="453" spans="1:10" customFormat="1" ht="38.25" customHeight="1">
      <c r="A453" s="1"/>
      <c r="B453" s="2" t="str">
        <f>VLOOKUP(국문!B453,Sheet1!$A:$B,2,0)</f>
        <v>Korea</v>
      </c>
      <c r="C453" s="3" t="str">
        <f>VLOOKUP(국문!C453,Sheet1!$C:$D,2,0)</f>
        <v>GS Caltex Co., Ltd</v>
      </c>
      <c r="D453" s="4" t="str">
        <f>VLOOKUP(국문!D453,Sheet1!$E:$F,2,0)</f>
        <v>GS Caltex Co., Ltd</v>
      </c>
      <c r="E453" s="9" t="str">
        <f>VLOOKUP(국문!E453,Sheet1!$G:$H,2,0)</f>
        <v>2013 GSC Insulation Annual Work</v>
      </c>
      <c r="F453" s="4" t="str">
        <f>VLOOKUP(국문!F453,Sheet1!$I:$J,2,0)</f>
        <v>Refinery</v>
      </c>
      <c r="G453" s="4" t="str">
        <f>VLOOKUP(국문!G453,Sheet1!$K:$L,2,0)</f>
        <v>Insulation</v>
      </c>
      <c r="H453" s="5">
        <f>국문!H453</f>
        <v>41275</v>
      </c>
      <c r="I453" s="6">
        <f>국문!I453</f>
        <v>41639</v>
      </c>
      <c r="J453" t="str">
        <f t="shared" ca="1" si="41"/>
        <v>Complete</v>
      </c>
    </row>
    <row r="454" spans="1:10" customFormat="1" ht="38.25" customHeight="1">
      <c r="A454" s="1"/>
      <c r="B454" s="2" t="str">
        <f>VLOOKUP(국문!B454,Sheet1!$A:$B,2,0)</f>
        <v>Korea</v>
      </c>
      <c r="C454" s="3" t="str">
        <f>VLOOKUP(국문!C454,Sheet1!$C:$D,2,0)</f>
        <v>POSCO Co., Ltd</v>
      </c>
      <c r="D454" s="4" t="str">
        <f>VLOOKUP(국문!D454,Sheet1!$E:$F,2,0)</f>
        <v>POSCO E&amp;C Co., Ltd</v>
      </c>
      <c r="E454" s="9" t="str">
        <f>VLOOKUP(국문!E454,Sheet1!$G:$H,2,0)</f>
        <v>Mechanical Work of Pohang FINEX 3 FOG HOLDER</v>
      </c>
      <c r="F454" s="4" t="str">
        <f>VLOOKUP(국문!F454,Sheet1!$I:$J,2,0)</f>
        <v>Steel Mill</v>
      </c>
      <c r="G454" s="4" t="str">
        <f>VLOOKUP(국문!G454,Sheet1!$K:$L,2,0)</f>
        <v>Mech</v>
      </c>
      <c r="H454" s="5">
        <f>국문!H454</f>
        <v>41270</v>
      </c>
      <c r="I454" s="6">
        <f>국문!I454</f>
        <v>41638</v>
      </c>
      <c r="J454" t="str">
        <f t="shared" ca="1" si="41"/>
        <v>Complete</v>
      </c>
    </row>
    <row r="455" spans="1:10" customFormat="1" ht="38.25" customHeight="1">
      <c r="A455" s="1"/>
      <c r="B455" s="2" t="str">
        <f>VLOOKUP(국문!B455,Sheet1!$A:$B,2,0)</f>
        <v>Korea</v>
      </c>
      <c r="C455" s="3" t="str">
        <f>VLOOKUP(국문!C455,Sheet1!$C:$D,2,0)</f>
        <v>Korea Gas Corporation Co., Ltd</v>
      </c>
      <c r="D455" s="4" t="str">
        <f>VLOOKUP(국문!D455,Sheet1!$E:$F,2,0)</f>
        <v>GS Engineering &amp; Construction Co., Ltd</v>
      </c>
      <c r="E455" s="9" t="s">
        <v>1574</v>
      </c>
      <c r="F455" s="4" t="str">
        <f>VLOOKUP(국문!F455,Sheet1!$I:$J,2,0)</f>
        <v>Gas</v>
      </c>
      <c r="G455" s="4" t="str">
        <f>VLOOKUP(국문!G455,Sheet1!$K:$L,2,0)</f>
        <v>Insulation</v>
      </c>
      <c r="H455" s="5">
        <f>국문!H455</f>
        <v>41260</v>
      </c>
      <c r="I455" s="6">
        <f>국문!I455</f>
        <v>41942</v>
      </c>
      <c r="J455" t="str">
        <f t="shared" ca="1" si="41"/>
        <v>Complete</v>
      </c>
    </row>
    <row r="456" spans="1:10" customFormat="1" ht="38.25" customHeight="1">
      <c r="A456" s="1"/>
      <c r="B456" s="2" t="str">
        <f>VLOOKUP(국문!B456,Sheet1!$A:$B,2,0)</f>
        <v>Korea</v>
      </c>
      <c r="C456" s="3" t="str">
        <f>VLOOKUP(국문!C456,Sheet1!$C:$D,2,0)</f>
        <v>SK Energy Co., Ltd</v>
      </c>
      <c r="D456" s="4" t="str">
        <f>VLOOKUP(국문!D456,Sheet1!$E:$F,2,0)</f>
        <v>SK Engineering &amp; Construction Co., Ltd</v>
      </c>
      <c r="E456" s="9" t="str">
        <f>VLOOKUP(국문!E456,Sheet1!$G:$H,2,0)</f>
        <v>V-PJT IBL(O2 AREA)</v>
      </c>
      <c r="F456" s="4" t="str">
        <f>VLOOKUP(국문!F456,Sheet1!$I:$J,2,0)</f>
        <v>Refinery</v>
      </c>
      <c r="G456" s="4" t="str">
        <f>VLOOKUP(국문!G456,Sheet1!$K:$L,2,0)</f>
        <v>Piping</v>
      </c>
      <c r="H456" s="5">
        <f>국문!H456</f>
        <v>41244</v>
      </c>
      <c r="I456" s="6">
        <f>국문!I456</f>
        <v>41998</v>
      </c>
      <c r="J456" t="str">
        <f t="shared" ca="1" si="41"/>
        <v>Complete</v>
      </c>
    </row>
    <row r="457" spans="1:10" ht="38.25" customHeight="1">
      <c r="B457" s="26" t="str">
        <f>VLOOKUP(국문!B457,Sheet1!$A:$B,2,0)</f>
        <v>Korea</v>
      </c>
      <c r="C457" s="32" t="str">
        <f>VLOOKUP(국문!C457,Sheet1!$C:$D,2,0)</f>
        <v>SK Energy Co., Ltd</v>
      </c>
      <c r="D457" s="27" t="str">
        <f>VLOOKUP(국문!D457,Sheet1!$E:$F,2,0)</f>
        <v>SK Engineering &amp; Construction Co., Ltd</v>
      </c>
      <c r="E457" s="28" t="str">
        <f>VLOOKUP(국문!E457,Sheet1!$G:$H,2,0)</f>
        <v>V-PJT IBL(V6 AREA)</v>
      </c>
      <c r="F457" s="27" t="str">
        <f>VLOOKUP(국문!F457,Sheet1!$I:$J,2,0)</f>
        <v>Refinery</v>
      </c>
      <c r="G457" s="27" t="str">
        <f>VLOOKUP(국문!G457,Sheet1!$K:$L,2,0)</f>
        <v>Mech/Piping</v>
      </c>
      <c r="H457" s="29">
        <f>국문!H457</f>
        <v>41244</v>
      </c>
      <c r="I457" s="30">
        <f>국문!I457</f>
        <v>41998</v>
      </c>
      <c r="J457" s="23" t="str">
        <f t="shared" ca="1" si="41"/>
        <v>Complete</v>
      </c>
    </row>
    <row r="458" spans="1:10" customFormat="1" ht="38.25" customHeight="1">
      <c r="A458" s="1"/>
      <c r="B458" s="2" t="str">
        <f>VLOOKUP(국문!B458,Sheet1!$A:$B,2,0)</f>
        <v>India</v>
      </c>
      <c r="C458" s="3" t="str">
        <f>VLOOKUP(국문!C458,Sheet1!$C:$D,2,0)</f>
        <v>POSCO-Maharashtra Steel</v>
      </c>
      <c r="D458" s="4" t="str">
        <f>VLOOKUP(국문!D458,Sheet1!$E:$F,2,0)</f>
        <v>POSCO E&amp;C Co., Ltd</v>
      </c>
      <c r="E458" s="9" t="str">
        <f>VLOOKUP(국문!E458,Sheet1!$G:$H,2,0)</f>
        <v>Mechanical work of India POSCO-Maharashtra CRM Project (Package 1)</v>
      </c>
      <c r="F458" s="4" t="str">
        <f>VLOOKUP(국문!F458,Sheet1!$I:$J,2,0)</f>
        <v>Steel Mill</v>
      </c>
      <c r="G458" s="4" t="str">
        <f>VLOOKUP(국문!G458,Sheet1!$K:$L,2,0)</f>
        <v>Mech/Piping</v>
      </c>
      <c r="H458" s="5">
        <f>국문!H458</f>
        <v>41157</v>
      </c>
      <c r="I458" s="6">
        <f>국문!I458</f>
        <v>41820</v>
      </c>
      <c r="J458" t="str">
        <f t="shared" ca="1" si="41"/>
        <v>Complete</v>
      </c>
    </row>
    <row r="459" spans="1:10" customFormat="1" ht="38.25" customHeight="1">
      <c r="A459" s="1"/>
      <c r="B459" s="2" t="str">
        <f>VLOOKUP(국문!B459,Sheet1!$A:$B,2,0)</f>
        <v>Korea</v>
      </c>
      <c r="C459" s="3" t="str">
        <f>VLOOKUP(국문!C459,Sheet1!$C:$D,2,0)</f>
        <v>GS Caltex Co., Ltd</v>
      </c>
      <c r="D459" s="4" t="str">
        <f>VLOOKUP(국문!D459,Sheet1!$E:$F,2,0)</f>
        <v>saving technique</v>
      </c>
      <c r="E459" s="9" t="str">
        <f>VLOOKUP(국문!E459,Sheet1!$G:$H,2,0)</f>
        <v>No,2 Spent Caustic Incinerator System</v>
      </c>
      <c r="F459" s="4" t="str">
        <f>VLOOKUP(국문!F459,Sheet1!$I:$J,2,0)</f>
        <v>Refinery</v>
      </c>
      <c r="G459" s="4" t="str">
        <f>VLOOKUP(국문!G459,Sheet1!$K:$L,2,0)</f>
        <v>Insulation</v>
      </c>
      <c r="H459" s="5">
        <f>국문!H459</f>
        <v>41150</v>
      </c>
      <c r="I459" s="6">
        <f>국문!I459</f>
        <v>41213</v>
      </c>
      <c r="J459" t="str">
        <f t="shared" ca="1" si="41"/>
        <v>Complete</v>
      </c>
    </row>
    <row r="460" spans="1:10" customFormat="1" ht="38.25" customHeight="1">
      <c r="A460" s="1"/>
      <c r="B460" s="2" t="str">
        <f>VLOOKUP(국문!B460,Sheet1!$A:$B,2,0)</f>
        <v>Korea</v>
      </c>
      <c r="C460" s="3" t="str">
        <f>VLOOKUP(국문!C460,Sheet1!$C:$D,2,0)</f>
        <v>POSCO Co., Ltd</v>
      </c>
      <c r="D460" s="4" t="str">
        <f>VLOOKUP(국문!D460,Sheet1!$E:$F,2,0)</f>
        <v>POSCO E&amp;C Co., Ltd</v>
      </c>
      <c r="E460" s="9" t="str">
        <f>VLOOKUP(국문!E460,Sheet1!$G:$H,2,0)</f>
        <v>Mechanical Work of Pohang FINEX 3 Ph. 1-2 -HCI</v>
      </c>
      <c r="F460" s="4" t="str">
        <f>VLOOKUP(국문!F460,Sheet1!$I:$J,2,0)</f>
        <v>Steel Mill</v>
      </c>
      <c r="G460" s="4" t="str">
        <f>VLOOKUP(국문!G460,Sheet1!$K:$L,2,0)</f>
        <v>Mech/Piping</v>
      </c>
      <c r="H460" s="5">
        <f>국문!H460</f>
        <v>41128</v>
      </c>
      <c r="I460" s="6">
        <f>국문!I460</f>
        <v>41547</v>
      </c>
      <c r="J460" t="str">
        <f t="shared" ca="1" si="41"/>
        <v>Complete</v>
      </c>
    </row>
    <row r="461" spans="1:10" customFormat="1" ht="38.25" customHeight="1">
      <c r="A461" s="1"/>
      <c r="B461" s="2" t="str">
        <f>VLOOKUP(국문!B461,Sheet1!$A:$B,2,0)</f>
        <v>Korea</v>
      </c>
      <c r="C461" s="3" t="str">
        <f>VLOOKUP(국문!C461,Sheet1!$C:$D,2,0)</f>
        <v>Hanwha Solution Co., Ltd</v>
      </c>
      <c r="D461" s="4" t="str">
        <f>VLOOKUP(국문!D461,Sheet1!$E:$F,2,0)</f>
        <v>Hanwha Engineering &amp; Construction Co., Ltd</v>
      </c>
      <c r="E461" s="9" t="str">
        <f>VLOOKUP(국문!E461,Sheet1!$G:$H,2,0)</f>
        <v>HANHWA Orange project</v>
      </c>
      <c r="F461" s="4" t="str">
        <f>VLOOKUP(국문!F461,Sheet1!$I:$J,2,0)</f>
        <v>Refinery</v>
      </c>
      <c r="G461" s="4" t="str">
        <f>VLOOKUP(국문!G461,Sheet1!$K:$L,2,0)</f>
        <v>Insulation</v>
      </c>
      <c r="H461" s="5">
        <f>국문!H461</f>
        <v>41120</v>
      </c>
      <c r="I461" s="6">
        <f>국문!I461</f>
        <v>41517</v>
      </c>
      <c r="J461" t="str">
        <f t="shared" ca="1" si="41"/>
        <v>Complete</v>
      </c>
    </row>
    <row r="462" spans="1:10" customFormat="1" ht="38.25" customHeight="1">
      <c r="A462" s="1"/>
      <c r="B462" s="2" t="str">
        <f>VLOOKUP(국문!B462,Sheet1!$A:$B,2,0)</f>
        <v>Indonesia</v>
      </c>
      <c r="C462" s="3" t="str">
        <f>VLOOKUP(국문!C462,Sheet1!$C:$D,2,0)</f>
        <v>Krakatau-Posco</v>
      </c>
      <c r="D462" s="4" t="str">
        <f>VLOOKUP(국문!D462,Sheet1!$E:$F,2,0)</f>
        <v>PT. KORINDO Heavy industry</v>
      </c>
      <c r="E462" s="9" t="str">
        <f>VLOOKUP(국문!E462,Sheet1!$G:$H,2,0)</f>
        <v>Krakatau-Posco Intergrated Steel Mill (Gas Duct)</v>
      </c>
      <c r="F462" s="4" t="str">
        <f>VLOOKUP(국문!F462,Sheet1!$I:$J,2,0)</f>
        <v>Steel Mill</v>
      </c>
      <c r="G462" s="4" t="str">
        <f>VLOOKUP(국문!G462,Sheet1!$K:$L,2,0)</f>
        <v>Gas Duct</v>
      </c>
      <c r="H462" s="5">
        <f>국문!H462</f>
        <v>41107</v>
      </c>
      <c r="I462" s="6">
        <f>국문!I462</f>
        <v>41516</v>
      </c>
      <c r="J462" t="str">
        <f t="shared" ca="1" si="41"/>
        <v>Complete</v>
      </c>
    </row>
    <row r="463" spans="1:10" ht="38.25" customHeight="1">
      <c r="B463" s="26" t="str">
        <f>VLOOKUP(국문!B463,Sheet1!$A:$B,2,0)</f>
        <v>Philippines</v>
      </c>
      <c r="C463" s="32" t="str">
        <f>VLOOKUP(국문!C463,Sheet1!$C:$D,2,0)</f>
        <v>Petron Corporation</v>
      </c>
      <c r="D463" s="27" t="str">
        <f>VLOOKUP(국문!D463,Sheet1!$E:$F,2,0)</f>
        <v>DL Co., Ltd</v>
      </c>
      <c r="E463" s="28" t="str">
        <f>VLOOKUP(국문!E463,Sheet1!$G:$H,2,0)</f>
        <v>Insulation work of Petron RMP-2</v>
      </c>
      <c r="F463" s="27" t="str">
        <f>VLOOKUP(국문!F463,Sheet1!$I:$J,2,0)</f>
        <v>Refinery</v>
      </c>
      <c r="G463" s="27" t="str">
        <f>VLOOKUP(국문!G463,Sheet1!$K:$L,2,0)</f>
        <v>Insulation</v>
      </c>
      <c r="H463" s="29">
        <f>국문!H463</f>
        <v>41079</v>
      </c>
      <c r="I463" s="30">
        <f>국문!I463</f>
        <v>41670</v>
      </c>
      <c r="J463" s="23" t="str">
        <f t="shared" ca="1" si="41"/>
        <v>Complete</v>
      </c>
    </row>
    <row r="464" spans="1:10" customFormat="1" ht="38.25" customHeight="1">
      <c r="A464" s="1"/>
      <c r="B464" s="2" t="str">
        <f>VLOOKUP(국문!B464,Sheet1!$A:$B,2,0)</f>
        <v>Saudi</v>
      </c>
      <c r="C464" s="3" t="str">
        <f>VLOOKUP(국문!C464,Sheet1!$C:$D,2,0)</f>
        <v>Saudi Electricity Company</v>
      </c>
      <c r="D464" s="4" t="str">
        <f>VLOOKUP(국문!D464,Sheet1!$E:$F,2,0)</f>
        <v>Samsung C&amp;T Co., Ltd</v>
      </c>
      <c r="E464" s="9" t="str">
        <f>VLOOKUP(국문!E464,Sheet1!$G:$H,2,0)</f>
        <v>QURAYYAH INDEPENDENT POWER PLANT</v>
      </c>
      <c r="F464" s="4" t="str">
        <f>VLOOKUP(국문!F464,Sheet1!$I:$J,2,0)</f>
        <v>Power</v>
      </c>
      <c r="G464" s="4" t="str">
        <f>VLOOKUP(국문!G464,Sheet1!$K:$L,2,0)</f>
        <v>Piping/Mech/Stl.Str/Insulation</v>
      </c>
      <c r="H464" s="5">
        <f>국문!H464</f>
        <v>41072</v>
      </c>
      <c r="I464" s="6">
        <f>국문!I464</f>
        <v>42185</v>
      </c>
      <c r="J464" t="str">
        <f t="shared" ca="1" si="41"/>
        <v>Complete</v>
      </c>
    </row>
    <row r="465" spans="1:10" customFormat="1" ht="38.25" customHeight="1">
      <c r="A465" s="1"/>
      <c r="B465" s="2" t="str">
        <f>VLOOKUP(국문!B465,Sheet1!$A:$B,2,0)</f>
        <v>Saudi</v>
      </c>
      <c r="C465" s="3" t="str">
        <f>VLOOKUP(국문!C465,Sheet1!$C:$D,2,0)</f>
        <v>MA'ADEN ROLLING COMPANY LLC</v>
      </c>
      <c r="D465" s="4" t="str">
        <f>VLOOKUP(국문!D465,Sheet1!$E:$F,2,0)</f>
        <v>Samsung SAUDI ARABIA</v>
      </c>
      <c r="E465" s="9" t="str">
        <f>VLOOKUP(국문!E465,Sheet1!$G:$H,2,0)</f>
        <v>MA'ADEN Aluminum Rolling Mill Project</v>
      </c>
      <c r="F465" s="4" t="str">
        <f>VLOOKUP(국문!F465,Sheet1!$I:$J,2,0)</f>
        <v>Steel Mill</v>
      </c>
      <c r="G465" s="4" t="str">
        <f>VLOOKUP(국문!G465,Sheet1!$K:$L,2,0)</f>
        <v>Mech/Piping</v>
      </c>
      <c r="H465" s="5">
        <f>국문!H465</f>
        <v>41045</v>
      </c>
      <c r="I465" s="6">
        <f>국문!I465</f>
        <v>41358</v>
      </c>
      <c r="J465" t="str">
        <f t="shared" ca="1" si="41"/>
        <v>Complete</v>
      </c>
    </row>
    <row r="466" spans="1:10" customFormat="1" ht="38.25" customHeight="1">
      <c r="A466" s="1"/>
      <c r="B466" s="2" t="str">
        <f>VLOOKUP(국문!B466,Sheet1!$A:$B,2,0)</f>
        <v>UAE</v>
      </c>
      <c r="C466" s="3" t="str">
        <f>VLOOKUP(국문!C466,Sheet1!$C:$D,2,0)</f>
        <v>Abudhabi Gas Industries Ltd.</v>
      </c>
      <c r="D466" s="4" t="str">
        <f>VLOOKUP(국문!D466,Sheet1!$E:$F,2,0)</f>
        <v>HD Hyundai Heavy Industries Co., Ltd</v>
      </c>
      <c r="E466" s="9" t="str">
        <f>VLOOKUP(국문!E466,Sheet1!$G:$H,2,0)</f>
        <v>IGD-DAS ISLAND PROJECT</v>
      </c>
      <c r="F466" s="4" t="str">
        <f>VLOOKUP(국문!F466,Sheet1!$I:$J,2,0)</f>
        <v>Gas</v>
      </c>
      <c r="G466" s="4" t="str">
        <f>VLOOKUP(국문!G466,Sheet1!$K:$L,2,0)</f>
        <v>Mech/Piping/Insulation</v>
      </c>
      <c r="H466" s="5">
        <f>국문!H466</f>
        <v>41012</v>
      </c>
      <c r="I466" s="6">
        <f>국문!I466</f>
        <v>41445</v>
      </c>
      <c r="J466" t="str">
        <f t="shared" ca="1" si="41"/>
        <v>Complete</v>
      </c>
    </row>
    <row r="467" spans="1:10" ht="38.25" customHeight="1">
      <c r="B467" s="26" t="str">
        <f>VLOOKUP(국문!B467,Sheet1!$A:$B,2,0)</f>
        <v>Indonesia</v>
      </c>
      <c r="C467" s="32" t="str">
        <f>VLOOKUP(국문!C467,Sheet1!$C:$D,2,0)</f>
        <v>Krakatau-Posco</v>
      </c>
      <c r="D467" s="27" t="str">
        <f>VLOOKUP(국문!D467,Sheet1!$E:$F,2,0)</f>
        <v>POSCO E&amp;C Co., Ltd</v>
      </c>
      <c r="E467" s="28" t="str">
        <f>VLOOKUP(국문!E467,Sheet1!$G:$H,2,0)</f>
        <v>Krakatau-Posco Intergrated Steel Mill (Blast furnace Piping)</v>
      </c>
      <c r="F467" s="27" t="str">
        <f>VLOOKUP(국문!F467,Sheet1!$I:$J,2,0)</f>
        <v>Steel Mill</v>
      </c>
      <c r="G467" s="27" t="str">
        <f>VLOOKUP(국문!G467,Sheet1!$K:$L,2,0)</f>
        <v>Piping/Mech/Stl.Str/Insulation</v>
      </c>
      <c r="H467" s="29">
        <f>국문!H467</f>
        <v>41002</v>
      </c>
      <c r="I467" s="30">
        <f>국문!I467</f>
        <v>41754</v>
      </c>
      <c r="J467" s="23" t="str">
        <f t="shared" ca="1" si="41"/>
        <v>Complete</v>
      </c>
    </row>
    <row r="468" spans="1:10" customFormat="1" ht="38.25" customHeight="1">
      <c r="A468" s="1"/>
      <c r="B468" s="2" t="str">
        <f>VLOOKUP(국문!B468,Sheet1!$A:$B,2,0)</f>
        <v>Korea</v>
      </c>
      <c r="C468" s="3" t="str">
        <f>VLOOKUP(국문!C468,Sheet1!$C:$D,2,0)</f>
        <v>POSCO Co., Ltd</v>
      </c>
      <c r="D468" s="4" t="str">
        <f>VLOOKUP(국문!D468,Sheet1!$E:$F,2,0)</f>
        <v>POSCO E&amp;C Co., Ltd</v>
      </c>
      <c r="E468" s="9" t="str">
        <f>VLOOKUP(국문!E468,Sheet1!$G:$H,2,0)</f>
        <v>SNG PLANT of Kwangyang</v>
      </c>
      <c r="F468" s="4" t="str">
        <f>VLOOKUP(국문!F468,Sheet1!$I:$J,2,0)</f>
        <v>Steel Mill</v>
      </c>
      <c r="G468" s="4" t="str">
        <f>VLOOKUP(국문!G468,Sheet1!$K:$L,2,0)</f>
        <v>Mech</v>
      </c>
      <c r="H468" s="5">
        <f>국문!H468</f>
        <v>41000</v>
      </c>
      <c r="I468" s="6">
        <f>국문!I468</f>
        <v>42521</v>
      </c>
      <c r="J468" t="str">
        <f t="shared" ca="1" si="41"/>
        <v>Complete</v>
      </c>
    </row>
    <row r="469" spans="1:10" customFormat="1" ht="38.25" customHeight="1">
      <c r="A469" s="1"/>
      <c r="B469" s="2" t="str">
        <f>VLOOKUP(국문!B469,Sheet1!$A:$B,2,0)</f>
        <v>Korea</v>
      </c>
      <c r="C469" s="3" t="str">
        <f>VLOOKUP(국문!C469,Sheet1!$C:$D,2,0)</f>
        <v>POSCO Co., Ltd</v>
      </c>
      <c r="D469" s="4" t="str">
        <f>VLOOKUP(국문!D469,Sheet1!$E:$F,2,0)</f>
        <v>POSCO E&amp;C Co., Ltd</v>
      </c>
      <c r="E469" s="9" t="str">
        <f>VLOOKUP(국문!E469,Sheet1!$G:$H,2,0)</f>
        <v>Mechnical of Kwangyang Blast Furnace 6</v>
      </c>
      <c r="F469" s="4" t="str">
        <f>VLOOKUP(국문!F469,Sheet1!$I:$J,2,0)</f>
        <v>Steel Mill</v>
      </c>
      <c r="G469" s="4" t="str">
        <f>VLOOKUP(국문!G469,Sheet1!$K:$L,2,0)</f>
        <v>Mech</v>
      </c>
      <c r="H469" s="5">
        <f>국문!H469</f>
        <v>40997</v>
      </c>
      <c r="I469" s="6">
        <f>국문!I469</f>
        <v>41486</v>
      </c>
      <c r="J469" t="str">
        <f t="shared" ca="1" si="41"/>
        <v>Complete</v>
      </c>
    </row>
    <row r="470" spans="1:10" customFormat="1" ht="38.25" customHeight="1">
      <c r="A470" s="1"/>
      <c r="B470" s="2" t="str">
        <f>VLOOKUP(국문!B470,Sheet1!$A:$B,2,0)</f>
        <v>Philippines</v>
      </c>
      <c r="C470" s="3" t="str">
        <f>VLOOKUP(국문!C470,Sheet1!$C:$D,2,0)</f>
        <v>Petron Corporation</v>
      </c>
      <c r="D470" s="4" t="str">
        <f>VLOOKUP(국문!D470,Sheet1!$E:$F,2,0)</f>
        <v>DL Co., Ltd</v>
      </c>
      <c r="E470" s="9" t="str">
        <f>VLOOKUP(국문!E470,Sheet1!$G:$H,2,0)</f>
        <v>Philippines, RMP-2 Mechanical PKG. H</v>
      </c>
      <c r="F470" s="4" t="str">
        <f>VLOOKUP(국문!F470,Sheet1!$I:$J,2,0)</f>
        <v>Refinery</v>
      </c>
      <c r="G470" s="4" t="str">
        <f>VLOOKUP(국문!G470,Sheet1!$K:$L,2,0)</f>
        <v>Mech/Piping</v>
      </c>
      <c r="H470" s="5">
        <f>국문!H470</f>
        <v>40996</v>
      </c>
      <c r="I470" s="6">
        <f>국문!I470</f>
        <v>41737</v>
      </c>
      <c r="J470" t="str">
        <f t="shared" ca="1" si="41"/>
        <v>Complete</v>
      </c>
    </row>
    <row r="471" spans="1:10" ht="38.25" customHeight="1">
      <c r="B471" s="26" t="str">
        <f>VLOOKUP(국문!B471,Sheet1!$A:$B,2,0)</f>
        <v>Indonesia</v>
      </c>
      <c r="C471" s="32" t="str">
        <f>VLOOKUP(국문!C471,Sheet1!$C:$D,2,0)</f>
        <v>Krakatau-Posco</v>
      </c>
      <c r="D471" s="27" t="str">
        <f>VLOOKUP(국문!D471,Sheet1!$E:$F,2,0)</f>
        <v>POSCO E&amp;C Co., Ltd</v>
      </c>
      <c r="E471" s="28" t="str">
        <f>VLOOKUP(국문!E471,Sheet1!$G:$H,2,0)</f>
        <v>Krakatau-Posco Intergrated Steel Mill (Blast furnace Machine)</v>
      </c>
      <c r="F471" s="27" t="str">
        <f>VLOOKUP(국문!F471,Sheet1!$I:$J,2,0)</f>
        <v>Steel Mill</v>
      </c>
      <c r="G471" s="27" t="str">
        <f>VLOOKUP(국문!G471,Sheet1!$K:$L,2,0)</f>
        <v>Mech</v>
      </c>
      <c r="H471" s="29">
        <f>국문!H471</f>
        <v>40994</v>
      </c>
      <c r="I471" s="30">
        <f>국문!I471</f>
        <v>41759</v>
      </c>
      <c r="J471" s="23" t="str">
        <f t="shared" ca="1" si="41"/>
        <v>Complete</v>
      </c>
    </row>
    <row r="472" spans="1:10" customFormat="1" ht="38.25" customHeight="1">
      <c r="A472" s="1"/>
      <c r="B472" s="2" t="str">
        <f>VLOOKUP(국문!B472,Sheet1!$A:$B,2,0)</f>
        <v>Singapore</v>
      </c>
      <c r="C472" s="3" t="str">
        <f>VLOOKUP(국문!C472,Sheet1!$C:$D,2,0)</f>
        <v>SLNG</v>
      </c>
      <c r="D472" s="4" t="str">
        <f>VLOOKUP(국문!D472,Sheet1!$E:$F,2,0)</f>
        <v>Samsung C&amp;T Co., Ltd</v>
      </c>
      <c r="E472" s="9" t="str">
        <f>VLOOKUP(국문!E472,Sheet1!$G:$H,2,0)</f>
        <v>SINGAPORE LNG Terminal</v>
      </c>
      <c r="F472" s="4" t="str">
        <f>VLOOKUP(국문!F472,Sheet1!$I:$J,2,0)</f>
        <v>Gas</v>
      </c>
      <c r="G472" s="4" t="str">
        <f>VLOOKUP(국문!G472,Sheet1!$K:$L,2,0)</f>
        <v>Insulation</v>
      </c>
      <c r="H472" s="5">
        <f>국문!H472</f>
        <v>40969</v>
      </c>
      <c r="I472" s="6">
        <f>국문!I472</f>
        <v>41942</v>
      </c>
      <c r="J472" t="str">
        <f t="shared" ca="1" si="41"/>
        <v>Complete</v>
      </c>
    </row>
    <row r="473" spans="1:10" customFormat="1" ht="38.25" customHeight="1">
      <c r="A473" s="1"/>
      <c r="B473" s="2" t="str">
        <f>VLOOKUP(국문!B473,Sheet1!$A:$B,2,0)</f>
        <v>Korea</v>
      </c>
      <c r="C473" s="3" t="str">
        <f>VLOOKUP(국문!C473,Sheet1!$C:$D,2,0)</f>
        <v>POSCO E&amp;C Co., Ltd</v>
      </c>
      <c r="D473" s="4" t="str">
        <f>VLOOKUP(국문!D473,Sheet1!$E:$F,2,0)</f>
        <v>POSCO E&amp;C Co., Ltd</v>
      </c>
      <c r="E473" s="9" t="str">
        <f>VLOOKUP(국문!E473,Sheet1!$G:$H,2,0)</f>
        <v>No.4 wire rod support facilities of Phohang</v>
      </c>
      <c r="F473" s="4" t="str">
        <f>VLOOKUP(국문!F473,Sheet1!$I:$J,2,0)</f>
        <v>Steel Mill</v>
      </c>
      <c r="G473" s="4" t="str">
        <f>VLOOKUP(국문!G473,Sheet1!$K:$L,2,0)</f>
        <v>Mech</v>
      </c>
      <c r="H473" s="5">
        <f>국문!H473</f>
        <v>40945</v>
      </c>
      <c r="I473" s="6">
        <f>국문!I473</f>
        <v>41213</v>
      </c>
      <c r="J473" t="str">
        <f t="shared" ca="1" si="41"/>
        <v>Complete</v>
      </c>
    </row>
    <row r="474" spans="1:10" customFormat="1" ht="38.25" customHeight="1">
      <c r="A474" s="1"/>
      <c r="B474" s="2" t="str">
        <f>VLOOKUP(국문!B474,Sheet1!$A:$B,2,0)</f>
        <v>Korea</v>
      </c>
      <c r="C474" s="3" t="str">
        <f>VLOOKUP(국문!C474,Sheet1!$C:$D,2,0)</f>
        <v>POSCO E&amp;C Co., Ltd</v>
      </c>
      <c r="D474" s="4" t="str">
        <f>VLOOKUP(국문!D474,Sheet1!$E:$F,2,0)</f>
        <v>POSCO E&amp;C Co., Ltd</v>
      </c>
      <c r="E474" s="9" t="str">
        <f>VLOOKUP(국문!E474,Sheet1!$G:$H,2,0)</f>
        <v>Kwangyang LNG Terminal NO.4 Tank (pipe Rack) Cryogenic Insulation Work</v>
      </c>
      <c r="F474" s="4" t="str">
        <f>VLOOKUP(국문!F474,Sheet1!$I:$J,2,0)</f>
        <v>Gas</v>
      </c>
      <c r="G474" s="4" t="str">
        <f>VLOOKUP(국문!G474,Sheet1!$K:$L,2,0)</f>
        <v>Cryogenic Insulation Work</v>
      </c>
      <c r="H474" s="5">
        <f>국문!H474</f>
        <v>40940</v>
      </c>
      <c r="I474" s="6">
        <f>국문!I474</f>
        <v>41425</v>
      </c>
      <c r="J474" t="str">
        <f t="shared" ca="1" si="41"/>
        <v>Complete</v>
      </c>
    </row>
    <row r="475" spans="1:10" ht="38.25" customHeight="1">
      <c r="B475" s="26" t="str">
        <f>VLOOKUP(국문!B475,Sheet1!$A:$B,2,0)</f>
        <v>Korea</v>
      </c>
      <c r="C475" s="32" t="str">
        <f>VLOOKUP(국문!C475,Sheet1!$C:$D,2,0)</f>
        <v>Lotte Chemical Co., Ltd</v>
      </c>
      <c r="D475" s="27" t="str">
        <f>VLOOKUP(국문!D475,Sheet1!$E:$F,2,0)</f>
        <v>Lotte Chemical Co., Ltd</v>
      </c>
      <c r="E475" s="28" t="str">
        <f>VLOOKUP(국문!E475,Sheet1!$G:$H,2,0)</f>
        <v>HED/3PP/SPP</v>
      </c>
      <c r="F475" s="27" t="str">
        <f>VLOOKUP(국문!F475,Sheet1!$I:$J,2,0)</f>
        <v>Petrochemical</v>
      </c>
      <c r="G475" s="27" t="str">
        <f>VLOOKUP(국문!G475,Sheet1!$K:$L,2,0)</f>
        <v>Mech/Piping/Stl.Str</v>
      </c>
      <c r="H475" s="29">
        <f>국문!H475</f>
        <v>40935</v>
      </c>
      <c r="I475" s="30">
        <f>국문!I475</f>
        <v>41060</v>
      </c>
      <c r="J475" s="23" t="str">
        <f t="shared" ca="1" si="41"/>
        <v>Complete</v>
      </c>
    </row>
    <row r="476" spans="1:10" ht="38.25" customHeight="1">
      <c r="B476" s="26" t="str">
        <f>VLOOKUP(국문!B476,Sheet1!$A:$B,2,0)</f>
        <v>Korea</v>
      </c>
      <c r="C476" s="32" t="str">
        <f>VLOOKUP(국문!C476,Sheet1!$C:$D,2,0)</f>
        <v>DL Co., Ltd</v>
      </c>
      <c r="D476" s="27" t="str">
        <f>VLOOKUP(국문!D476,Sheet1!$E:$F,2,0)</f>
        <v>DL Co., Ltd</v>
      </c>
      <c r="E476" s="28" t="str">
        <f>VLOOKUP(국문!E476,Sheet1!$G:$H,2,0)</f>
        <v>Maintance work for Valve &amp; Frange</v>
      </c>
      <c r="F476" s="27" t="str">
        <f>VLOOKUP(국문!F476,Sheet1!$I:$J,2,0)</f>
        <v>Petrochemical</v>
      </c>
      <c r="G476" s="27" t="str">
        <f>VLOOKUP(국문!G476,Sheet1!$K:$L,2,0)</f>
        <v>Mech</v>
      </c>
      <c r="H476" s="29">
        <f>국문!H476</f>
        <v>40934</v>
      </c>
      <c r="I476" s="30">
        <f>국문!I476</f>
        <v>40946</v>
      </c>
      <c r="J476" s="23" t="str">
        <f t="shared" ca="1" si="41"/>
        <v>Complete</v>
      </c>
    </row>
    <row r="477" spans="1:10" customFormat="1" ht="38.25" customHeight="1">
      <c r="A477" s="1"/>
      <c r="B477" s="2" t="str">
        <f>VLOOKUP(국문!B477,Sheet1!$A:$B,2,0)</f>
        <v>Korea</v>
      </c>
      <c r="C477" s="3" t="str">
        <f>VLOOKUP(국문!C477,Sheet1!$C:$D,2,0)</f>
        <v>LG Chem Co., Ltd</v>
      </c>
      <c r="D477" s="4" t="str">
        <f>VLOOKUP(국문!D477,Sheet1!$E:$F,2,0)</f>
        <v>D&amp;O Co., Ltd</v>
      </c>
      <c r="E477" s="9" t="str">
        <f>VLOOKUP(국문!E477,Sheet1!$G:$H,2,0)</f>
        <v>BPA PROJECT</v>
      </c>
      <c r="F477" s="4" t="str">
        <f>VLOOKUP(국문!F477,Sheet1!$I:$J,2,0)</f>
        <v>Petrochemical</v>
      </c>
      <c r="G477" s="4" t="str">
        <f>VLOOKUP(국문!G477,Sheet1!$K:$L,2,0)</f>
        <v>Mech/Piping/Stl.Str</v>
      </c>
      <c r="H477" s="5">
        <f>국문!H477</f>
        <v>40913</v>
      </c>
      <c r="I477" s="6">
        <f>국문!I477</f>
        <v>41182</v>
      </c>
      <c r="J477" t="str">
        <f t="shared" ca="1" si="41"/>
        <v>Complete</v>
      </c>
    </row>
    <row r="478" spans="1:10" customFormat="1" ht="38.25" customHeight="1">
      <c r="A478" s="1"/>
      <c r="B478" s="2" t="str">
        <f>VLOOKUP(국문!B478,Sheet1!$A:$B,2,0)</f>
        <v>Korea</v>
      </c>
      <c r="C478" s="3" t="str">
        <f>VLOOKUP(국문!C478,Sheet1!$C:$D,2,0)</f>
        <v>POSCO Co., Ltd</v>
      </c>
      <c r="D478" s="4" t="str">
        <f>VLOOKUP(국문!D478,Sheet1!$E:$F,2,0)</f>
        <v>POSCO E&amp;C Co., Ltd</v>
      </c>
      <c r="E478" s="9" t="str">
        <f>VLOOKUP(국문!E478,Sheet1!$G:$H,2,0)</f>
        <v>LDG Holder of 1st steel mill project</v>
      </c>
      <c r="F478" s="4" t="str">
        <f>VLOOKUP(국문!F478,Sheet1!$I:$J,2,0)</f>
        <v>Steel Mill</v>
      </c>
      <c r="G478" s="4" t="str">
        <f>VLOOKUP(국문!G478,Sheet1!$K:$L,2,0)</f>
        <v>Mech</v>
      </c>
      <c r="H478" s="5">
        <f>국문!H478</f>
        <v>40909</v>
      </c>
      <c r="I478" s="6">
        <f>국문!I478</f>
        <v>41425</v>
      </c>
      <c r="J478" t="str">
        <f t="shared" ca="1" si="41"/>
        <v>Complete</v>
      </c>
    </row>
    <row r="479" spans="1:10" customFormat="1" ht="38.25" customHeight="1">
      <c r="A479" s="1"/>
      <c r="B479" s="2" t="str">
        <f>VLOOKUP(국문!B479,Sheet1!$A:$B,2,0)</f>
        <v>Korea</v>
      </c>
      <c r="C479" s="3" t="str">
        <f>VLOOKUP(국문!C479,Sheet1!$C:$D,2,0)</f>
        <v>GS Caltex Co., Ltd</v>
      </c>
      <c r="D479" s="4" t="str">
        <f>VLOOKUP(국문!D479,Sheet1!$E:$F,2,0)</f>
        <v>GS Engineering &amp; Construction Co., Ltd</v>
      </c>
      <c r="E479" s="9" t="str">
        <f>VLOOKUP(국문!E479,Sheet1!$G:$H,2,0)</f>
        <v>GSC VGO FCC Project -Insulation</v>
      </c>
      <c r="F479" s="4" t="str">
        <f>VLOOKUP(국문!F479,Sheet1!$I:$J,2,0)</f>
        <v>Refinery</v>
      </c>
      <c r="G479" s="4" t="str">
        <f>VLOOKUP(국문!G479,Sheet1!$K:$L,2,0)</f>
        <v>Insulation</v>
      </c>
      <c r="H479" s="5">
        <f>국문!H479</f>
        <v>40868</v>
      </c>
      <c r="I479" s="6">
        <f>국문!I479</f>
        <v>41517</v>
      </c>
      <c r="J479" t="str">
        <f t="shared" ca="1" si="41"/>
        <v>Complete</v>
      </c>
    </row>
    <row r="480" spans="1:10" customFormat="1" ht="38.25" customHeight="1">
      <c r="A480" s="1"/>
      <c r="B480" s="2" t="str">
        <f>VLOOKUP(국문!B480,Sheet1!$A:$B,2,0)</f>
        <v>Korea</v>
      </c>
      <c r="C480" s="3" t="str">
        <f>VLOOKUP(국문!C480,Sheet1!$C:$D,2,0)</f>
        <v>CAPRO</v>
      </c>
      <c r="D480" s="4" t="str">
        <f>VLOOKUP(국문!D480,Sheet1!$E:$F,2,0)</f>
        <v>CAPRO</v>
      </c>
      <c r="E480" s="9" t="str">
        <f>VLOOKUP(국문!E480,Sheet1!$G:$H,2,0)</f>
        <v>Ammonium sulphate storage SILO</v>
      </c>
      <c r="F480" s="4" t="str">
        <f>VLOOKUP(국문!F480,Sheet1!$I:$J,2,0)</f>
        <v>Petrochemical</v>
      </c>
      <c r="G480" s="4" t="str">
        <f>VLOOKUP(국문!G480,Sheet1!$K:$L,2,0)</f>
        <v>Mech/Piping/Stl.Str</v>
      </c>
      <c r="H480" s="5">
        <f>국문!H480</f>
        <v>40864</v>
      </c>
      <c r="I480" s="6">
        <f>국문!I480</f>
        <v>41274</v>
      </c>
      <c r="J480" t="str">
        <f t="shared" ca="1" si="41"/>
        <v>Complete</v>
      </c>
    </row>
    <row r="481" spans="1:10" customFormat="1" ht="38.25" customHeight="1">
      <c r="A481" s="1"/>
      <c r="B481" s="2" t="str">
        <f>VLOOKUP(국문!B481,Sheet1!$A:$B,2,0)</f>
        <v>UAE</v>
      </c>
      <c r="C481" s="3" t="str">
        <f>VLOOKUP(국문!C481,Sheet1!$C:$D,2,0)</f>
        <v>ABUDHABI POLYMERS Co.LTD</v>
      </c>
      <c r="D481" s="4" t="str">
        <f>VLOOKUP(국문!D481,Sheet1!$E:$F,2,0)</f>
        <v>Hyundai Engineering &amp; Construction Co., Ltd</v>
      </c>
      <c r="E481" s="9" t="str">
        <f>VLOOKUP(국문!E481,Sheet1!$G:$H,2,0)</f>
        <v>Borouge 3 Utilities &amp; offsites Project Piping Work</v>
      </c>
      <c r="F481" s="4" t="str">
        <f>VLOOKUP(국문!F481,Sheet1!$I:$J,2,0)</f>
        <v>Refinery</v>
      </c>
      <c r="G481" s="4" t="str">
        <f>VLOOKUP(국문!G481,Sheet1!$K:$L,2,0)</f>
        <v>Mech/Piping</v>
      </c>
      <c r="H481" s="5">
        <f>국문!H481</f>
        <v>40848</v>
      </c>
      <c r="I481" s="6">
        <f>국문!I481</f>
        <v>41820</v>
      </c>
      <c r="J481" t="str">
        <f t="shared" ca="1" si="41"/>
        <v>Complete</v>
      </c>
    </row>
    <row r="482" spans="1:10" customFormat="1" ht="38.25" customHeight="1">
      <c r="A482" s="1"/>
      <c r="B482" s="2" t="str">
        <f>VLOOKUP(국문!B482,Sheet1!$A:$B,2,0)</f>
        <v>Mexico</v>
      </c>
      <c r="C482" s="3" t="str">
        <f>VLOOKUP(국문!C482,Sheet1!$C:$D,2,0)</f>
        <v>CFE &amp; KST Consortium</v>
      </c>
      <c r="D482" s="4" t="str">
        <f>VLOOKUP(국문!D482,Sheet1!$E:$F,2,0)</f>
        <v>Samsung Engineering Co., Ltd</v>
      </c>
      <c r="E482" s="9" t="str">
        <f>VLOOKUP(국문!E482,Sheet1!$G:$H,2,0)</f>
        <v>NORTE 2 CCGT Power Project</v>
      </c>
      <c r="F482" s="4" t="str">
        <f>VLOOKUP(국문!F482,Sheet1!$I:$J,2,0)</f>
        <v>Power</v>
      </c>
      <c r="G482" s="4" t="str">
        <f>VLOOKUP(국문!G482,Sheet1!$K:$L,2,0)</f>
        <v>Mech/Piping/Stl.Str</v>
      </c>
      <c r="H482" s="5">
        <f>국문!H482</f>
        <v>40819</v>
      </c>
      <c r="I482" s="6">
        <f>국문!I482</f>
        <v>41274</v>
      </c>
      <c r="J482" t="str">
        <f t="shared" ca="1" si="41"/>
        <v>Complete</v>
      </c>
    </row>
    <row r="483" spans="1:10" customFormat="1" ht="38.25" customHeight="1">
      <c r="A483" s="1"/>
      <c r="B483" s="2" t="str">
        <f>VLOOKUP(국문!B483,Sheet1!$A:$B,2,0)</f>
        <v>Kuwait</v>
      </c>
      <c r="C483" s="3" t="str">
        <f>VLOOKUP(국문!C483,Sheet1!$C:$D,2,0)</f>
        <v>KNPC</v>
      </c>
      <c r="D483" s="4" t="str">
        <f>VLOOKUP(국문!D483,Sheet1!$E:$F,2,0)</f>
        <v>DL Co., Ltd</v>
      </c>
      <c r="E483" s="9" t="str">
        <f>VLOOKUP(국문!E483,Sheet1!$G:$H,2,0)</f>
        <v>KNPC LPG Train-4 MAA Refinery</v>
      </c>
      <c r="F483" s="4" t="str">
        <f>VLOOKUP(국문!F483,Sheet1!$I:$J,2,0)</f>
        <v>Refinery</v>
      </c>
      <c r="G483" s="4" t="str">
        <f>VLOOKUP(국문!G483,Sheet1!$K:$L,2,0)</f>
        <v>Insulation/Painting</v>
      </c>
      <c r="H483" s="5">
        <f>국문!H483</f>
        <v>40817</v>
      </c>
      <c r="I483" s="6">
        <f>국문!I483</f>
        <v>41942</v>
      </c>
      <c r="J483" t="str">
        <f t="shared" ca="1" si="41"/>
        <v>Complete</v>
      </c>
    </row>
    <row r="484" spans="1:10" ht="38.25" customHeight="1">
      <c r="B484" s="26" t="str">
        <f>VLOOKUP(국문!B484,Sheet1!$A:$B,2,0)</f>
        <v>Mexico</v>
      </c>
      <c r="C484" s="32" t="str">
        <f>VLOOKUP(국문!C484,Sheet1!$C:$D,2,0)</f>
        <v>POSCO-MEXICO</v>
      </c>
      <c r="D484" s="27" t="str">
        <f>VLOOKUP(국문!D484,Sheet1!$E:$F,2,0)</f>
        <v>POSCO Co., Ltd</v>
      </c>
      <c r="E484" s="28" t="str">
        <f>VLOOKUP(국문!E484,Sheet1!$G:$H,2,0)</f>
        <v>CGL No.2 PROJECT</v>
      </c>
      <c r="F484" s="27" t="str">
        <f>VLOOKUP(국문!F484,Sheet1!$I:$J,2,0)</f>
        <v>Steel Mill</v>
      </c>
      <c r="G484" s="27" t="str">
        <f>VLOOKUP(국문!G484,Sheet1!$K:$L,2,0)</f>
        <v>Mech/Piping/Stl.Str</v>
      </c>
      <c r="H484" s="29">
        <f>국문!H484</f>
        <v>40813</v>
      </c>
      <c r="I484" s="30">
        <f>국문!I484</f>
        <v>41455</v>
      </c>
      <c r="J484" s="23" t="str">
        <f t="shared" ca="1" si="41"/>
        <v>Complete</v>
      </c>
    </row>
    <row r="485" spans="1:10" customFormat="1" ht="38.25" customHeight="1">
      <c r="A485" s="1"/>
      <c r="B485" s="2" t="str">
        <f>VLOOKUP(국문!B485,Sheet1!$A:$B,2,0)</f>
        <v>Korea</v>
      </c>
      <c r="C485" s="3" t="str">
        <f>VLOOKUP(국문!C485,Sheet1!$C:$D,2,0)</f>
        <v>GS Caltex Co., Ltd</v>
      </c>
      <c r="D485" s="4" t="str">
        <f>VLOOKUP(국문!D485,Sheet1!$E:$F,2,0)</f>
        <v>GS Engineering &amp; Construction Co., Ltd</v>
      </c>
      <c r="E485" s="9" t="str">
        <f>VLOOKUP(국문!E485,Sheet1!$G:$H,2,0)</f>
        <v>GSC VGOFCC PROJECT-Mech.</v>
      </c>
      <c r="F485" s="4" t="str">
        <f>VLOOKUP(국문!F485,Sheet1!$I:$J,2,0)</f>
        <v>Refinery</v>
      </c>
      <c r="G485" s="4" t="str">
        <f>VLOOKUP(국문!G485,Sheet1!$K:$L,2,0)</f>
        <v>Mech/Piping</v>
      </c>
      <c r="H485" s="5">
        <f>국문!H485</f>
        <v>40756</v>
      </c>
      <c r="I485" s="6">
        <f>국문!I485</f>
        <v>41426</v>
      </c>
      <c r="J485" t="str">
        <f t="shared" ref="J485:J548" ca="1" si="42">IF(I485-$J$3&gt;0,"On Going","Complete")</f>
        <v>Complete</v>
      </c>
    </row>
    <row r="486" spans="1:10" customFormat="1" ht="38.25" customHeight="1">
      <c r="A486" s="1"/>
      <c r="B486" s="2" t="str">
        <f>VLOOKUP(국문!B486,Sheet1!$A:$B,2,0)</f>
        <v>Korea</v>
      </c>
      <c r="C486" s="3" t="str">
        <f>VLOOKUP(국문!C486,Sheet1!$C:$D,2,0)</f>
        <v>LG Chem Co., Ltd</v>
      </c>
      <c r="D486" s="4" t="str">
        <f>VLOOKUP(국문!D486,Sheet1!$E:$F,2,0)</f>
        <v>LG Chem Co., Ltd</v>
      </c>
      <c r="E486" s="9" t="str">
        <f>VLOOKUP(국문!E486,Sheet1!$G:$H,2,0)</f>
        <v>The 3rd Yeosu Devided furnace of refractories replace work</v>
      </c>
      <c r="F486" s="4" t="str">
        <f>VLOOKUP(국문!F486,Sheet1!$I:$J,2,0)</f>
        <v>Petrochemical</v>
      </c>
      <c r="G486" s="4" t="str">
        <f>VLOOKUP(국문!G486,Sheet1!$K:$L,2,0)</f>
        <v>Mech</v>
      </c>
      <c r="H486" s="5">
        <f>국문!H486</f>
        <v>40725</v>
      </c>
      <c r="I486" s="6">
        <f>국문!I486</f>
        <v>40878</v>
      </c>
      <c r="J486" t="str">
        <f t="shared" ca="1" si="42"/>
        <v>Complete</v>
      </c>
    </row>
    <row r="487" spans="1:10" ht="38.25" customHeight="1">
      <c r="B487" s="26" t="str">
        <f>VLOOKUP(국문!B487,Sheet1!$A:$B,2,0)</f>
        <v xml:space="preserve">Vietnam </v>
      </c>
      <c r="C487" s="32" t="str">
        <f>VLOOKUP(국문!C487,Sheet1!$C:$D,2,0)</f>
        <v>Posco-VST</v>
      </c>
      <c r="D487" s="27" t="str">
        <f>VLOOKUP(국문!D487,Sheet1!$E:$F,2,0)</f>
        <v>POSCO-VST</v>
      </c>
      <c r="E487" s="28" t="str">
        <f>VLOOKUP(국문!E487,Sheet1!$G:$H,2,0)</f>
        <v>CAPL Project/Machinery &amp; Piping Installation</v>
      </c>
      <c r="F487" s="27" t="str">
        <f>VLOOKUP(국문!F487,Sheet1!$I:$J,2,0)</f>
        <v>Steel Mill</v>
      </c>
      <c r="G487" s="27" t="str">
        <f>VLOOKUP(국문!G487,Sheet1!$K:$L,2,0)</f>
        <v>Mech/Piping</v>
      </c>
      <c r="H487" s="29">
        <f>국문!H487</f>
        <v>40714</v>
      </c>
      <c r="I487" s="30">
        <f>국문!I487</f>
        <v>40967</v>
      </c>
      <c r="J487" s="23" t="str">
        <f t="shared" ca="1" si="42"/>
        <v>Complete</v>
      </c>
    </row>
    <row r="488" spans="1:10" customFormat="1" ht="38.25" customHeight="1">
      <c r="A488" s="1"/>
      <c r="B488" s="2" t="str">
        <f>VLOOKUP(국문!B488,Sheet1!$A:$B,2,0)</f>
        <v>UAE</v>
      </c>
      <c r="C488" s="3" t="str">
        <f>VLOOKUP(국문!C488,Sheet1!$C:$D,2,0)</f>
        <v>ABUDHABI POLYMERS Co.LTD</v>
      </c>
      <c r="D488" s="4" t="str">
        <f>VLOOKUP(국문!D488,Sheet1!$E:$F,2,0)</f>
        <v>Hyundai Engineering &amp; Construction Co., Ltd</v>
      </c>
      <c r="E488" s="9" t="str">
        <f>VLOOKUP(국문!E488,Sheet1!$G:$H,2,0)</f>
        <v>BOROUGE3 Utility &amp; Off-Site Steel Structure UAE</v>
      </c>
      <c r="F488" s="4" t="str">
        <f>VLOOKUP(국문!F488,Sheet1!$I:$J,2,0)</f>
        <v>Refinery</v>
      </c>
      <c r="G488" s="4" t="str">
        <f>VLOOKUP(국문!G488,Sheet1!$K:$L,2,0)</f>
        <v>Stl.Str</v>
      </c>
      <c r="H488" s="5">
        <f>국문!H488</f>
        <v>40695</v>
      </c>
      <c r="I488" s="6">
        <f>국문!I488</f>
        <v>41820</v>
      </c>
      <c r="J488" t="str">
        <f t="shared" ca="1" si="42"/>
        <v>Complete</v>
      </c>
    </row>
    <row r="489" spans="1:10" ht="38.25" customHeight="1">
      <c r="B489" s="26" t="str">
        <f>VLOOKUP(국문!B489,Sheet1!$A:$B,2,0)</f>
        <v>Korea</v>
      </c>
      <c r="C489" s="32" t="str">
        <f>VLOOKUP(국문!C489,Sheet1!$C:$D,2,0)</f>
        <v>Korea Midland Power Co., Ltd</v>
      </c>
      <c r="D489" s="27" t="str">
        <f>VLOOKUP(국문!D489,Sheet1!$E:$F,2,0)</f>
        <v>Kumho Engineering &amp; Construction Co., Ltd</v>
      </c>
      <c r="E489" s="28" t="str">
        <f>VLOOKUP(국문!E489,Sheet1!$G:$H,2,0)</f>
        <v>Insulation work of complex unit 3 of Incheon</v>
      </c>
      <c r="F489" s="27" t="str">
        <f>VLOOKUP(국문!F489,Sheet1!$I:$J,2,0)</f>
        <v>Power</v>
      </c>
      <c r="G489" s="27" t="str">
        <f>VLOOKUP(국문!G489,Sheet1!$K:$L,2,0)</f>
        <v>Insulation</v>
      </c>
      <c r="H489" s="29">
        <f>국문!H489</f>
        <v>40664</v>
      </c>
      <c r="I489" s="30">
        <f>국문!I489</f>
        <v>41244</v>
      </c>
      <c r="J489" s="23" t="str">
        <f t="shared" ca="1" si="42"/>
        <v>Complete</v>
      </c>
    </row>
    <row r="490" spans="1:10" customFormat="1" ht="38.25" customHeight="1">
      <c r="A490" s="1"/>
      <c r="B490" s="2" t="str">
        <f>VLOOKUP(국문!B490,Sheet1!$A:$B,2,0)</f>
        <v>BAHRAIN</v>
      </c>
      <c r="C490" s="3" t="str">
        <f>VLOOKUP(국문!C490,Sheet1!$C:$D,2,0)</f>
        <v>UNITED STEEL COMPANY</v>
      </c>
      <c r="D490" s="4" t="str">
        <f>VLOOKUP(국문!D490,Sheet1!$E:$F,2,0)</f>
        <v>Samsung Engineering Co., Ltd</v>
      </c>
      <c r="E490" s="9" t="str">
        <f>VLOOKUP(국문!E490,Sheet1!$G:$H,2,0)</f>
        <v>SULB Steel Mill Project BAHRAIN</v>
      </c>
      <c r="F490" s="4" t="str">
        <f>VLOOKUP(국문!F490,Sheet1!$I:$J,2,0)</f>
        <v>Steel Mill</v>
      </c>
      <c r="G490" s="4" t="str">
        <f>VLOOKUP(국문!G490,Sheet1!$K:$L,2,0)</f>
        <v>Mech/Piping/Stl.Str</v>
      </c>
      <c r="H490" s="5">
        <f>국문!H490</f>
        <v>40634</v>
      </c>
      <c r="I490" s="6">
        <f>국문!I490</f>
        <v>41243</v>
      </c>
      <c r="J490" t="str">
        <f t="shared" ca="1" si="42"/>
        <v>Complete</v>
      </c>
    </row>
    <row r="491" spans="1:10" customFormat="1" ht="38.25" customHeight="1">
      <c r="A491" s="1"/>
      <c r="B491" s="2" t="str">
        <f>VLOOKUP(국문!B491,Sheet1!$A:$B,2,0)</f>
        <v>Korea</v>
      </c>
      <c r="C491" s="3" t="str">
        <f>VLOOKUP(국문!C491,Sheet1!$C:$D,2,0)</f>
        <v>POSCO Co., Ltd</v>
      </c>
      <c r="D491" s="4" t="str">
        <f>VLOOKUP(국문!D491,Sheet1!$E:$F,2,0)</f>
        <v>POSCO E&amp;C Co., Ltd</v>
      </c>
      <c r="E491" s="9" t="str">
        <f>VLOOKUP(국문!E491,Sheet1!$G:$H,2,0)</f>
        <v>Phohang New Steel Manuf. Facility DUCT DOWN Project</v>
      </c>
      <c r="F491" s="4" t="str">
        <f>VLOOKUP(국문!F491,Sheet1!$I:$J,2,0)</f>
        <v>Steel Mill</v>
      </c>
      <c r="G491" s="4" t="str">
        <f>VLOOKUP(국문!G491,Sheet1!$K:$L,2,0)</f>
        <v>Mech/Piping</v>
      </c>
      <c r="H491" s="5">
        <f>국문!H491</f>
        <v>40634</v>
      </c>
      <c r="I491" s="6">
        <f>국문!I491</f>
        <v>40848</v>
      </c>
      <c r="J491" t="str">
        <f t="shared" ca="1" si="42"/>
        <v>Complete</v>
      </c>
    </row>
    <row r="492" spans="1:10" customFormat="1" ht="38.25" customHeight="1">
      <c r="A492" s="1"/>
      <c r="B492" s="2" t="str">
        <f>VLOOKUP(국문!B492,Sheet1!$A:$B,2,0)</f>
        <v>Korea</v>
      </c>
      <c r="C492" s="3" t="str">
        <f>VLOOKUP(국문!C492,Sheet1!$C:$D,2,0)</f>
        <v>LG Chem Co., Ltd</v>
      </c>
      <c r="D492" s="4" t="str">
        <f>VLOOKUP(국문!D492,Sheet1!$E:$F,2,0)</f>
        <v>D&amp;O Co., Ltd</v>
      </c>
      <c r="E492" s="9" t="str">
        <f>VLOOKUP(국문!E492,Sheet1!$G:$H,2,0)</f>
        <v>LG Chemical 4AA U/T BA Piping &amp; Machinery Installation</v>
      </c>
      <c r="F492" s="4" t="str">
        <f>VLOOKUP(국문!F492,Sheet1!$I:$J,2,0)</f>
        <v>Petrochemical</v>
      </c>
      <c r="G492" s="4" t="str">
        <f>VLOOKUP(국문!G492,Sheet1!$K:$L,2,0)</f>
        <v>Mech/Piping</v>
      </c>
      <c r="H492" s="5">
        <f>국문!H492</f>
        <v>40609</v>
      </c>
      <c r="I492" s="6">
        <f>국문!I492</f>
        <v>40908</v>
      </c>
      <c r="J492" t="str">
        <f t="shared" ca="1" si="42"/>
        <v>Complete</v>
      </c>
    </row>
    <row r="493" spans="1:10" customFormat="1" ht="38.25" customHeight="1">
      <c r="A493" s="1"/>
      <c r="B493" s="2" t="str">
        <f>VLOOKUP(국문!B493,Sheet1!$A:$B,2,0)</f>
        <v>Korea</v>
      </c>
      <c r="C493" s="3" t="str">
        <f>VLOOKUP(국문!C493,Sheet1!$C:$D,2,0)</f>
        <v>LG Chem Co., Ltd</v>
      </c>
      <c r="D493" s="4" t="str">
        <f>VLOOKUP(국문!D493,Sheet1!$E:$F,2,0)</f>
        <v>LG Chem Co., Ltd</v>
      </c>
      <c r="E493" s="9" t="str">
        <f>VLOOKUP(국문!E493,Sheet1!$G:$H,2,0)</f>
        <v>LG Chemical #1Factory ABS Piping &amp; Machinery Installation</v>
      </c>
      <c r="F493" s="4" t="str">
        <f>VLOOKUP(국문!F493,Sheet1!$I:$J,2,0)</f>
        <v>Petrochemical</v>
      </c>
      <c r="G493" s="4" t="str">
        <f>VLOOKUP(국문!G493,Sheet1!$K:$L,2,0)</f>
        <v>Mech/Piping</v>
      </c>
      <c r="H493" s="5">
        <f>국문!H493</f>
        <v>40606</v>
      </c>
      <c r="I493" s="6">
        <f>국문!I493</f>
        <v>40724</v>
      </c>
      <c r="J493" t="str">
        <f t="shared" ca="1" si="42"/>
        <v>Complete</v>
      </c>
    </row>
    <row r="494" spans="1:10" customFormat="1" ht="38.25" customHeight="1">
      <c r="A494" s="1"/>
      <c r="B494" s="2" t="str">
        <f>VLOOKUP(국문!B494,Sheet1!$A:$B,2,0)</f>
        <v>UAE</v>
      </c>
      <c r="C494" s="3" t="str">
        <f>VLOOKUP(국문!C494,Sheet1!$C:$D,2,0)</f>
        <v>TAKREER</v>
      </c>
      <c r="D494" s="4" t="str">
        <f>VLOOKUP(국문!D494,Sheet1!$E:$F,2,0)</f>
        <v>GS Engineering &amp; Construction Co., Ltd</v>
      </c>
      <c r="E494" s="9" t="str">
        <f>VLOOKUP(국문!E494,Sheet1!$G:$H,2,0)</f>
        <v>RRE #2 PKG PI-01, 03</v>
      </c>
      <c r="F494" s="4" t="str">
        <f>VLOOKUP(국문!F494,Sheet1!$I:$J,2,0)</f>
        <v>Refinery</v>
      </c>
      <c r="G494" s="4" t="str">
        <f>VLOOKUP(국문!G494,Sheet1!$K:$L,2,0)</f>
        <v>Insulation/Painting</v>
      </c>
      <c r="H494" s="5">
        <f>국문!H494</f>
        <v>40544</v>
      </c>
      <c r="I494" s="6">
        <f>국문!I494</f>
        <v>41942</v>
      </c>
      <c r="J494" t="str">
        <f t="shared" ca="1" si="42"/>
        <v>Complete</v>
      </c>
    </row>
    <row r="495" spans="1:10" customFormat="1" ht="38.25" customHeight="1">
      <c r="A495" s="1"/>
      <c r="B495" s="2" t="str">
        <f>VLOOKUP(국문!B495,Sheet1!$A:$B,2,0)</f>
        <v>Korea</v>
      </c>
      <c r="C495" s="3" t="str">
        <f>VLOOKUP(국문!C495,Sheet1!$C:$D,2,0)</f>
        <v>POSCO Co., Ltd</v>
      </c>
      <c r="D495" s="4" t="str">
        <f>VLOOKUP(국문!D495,Sheet1!$E:$F,2,0)</f>
        <v>POSCO E&amp;C Co., Ltd</v>
      </c>
      <c r="E495" s="9" t="str">
        <f>VLOOKUP(국문!E495,Sheet1!$G:$H,2,0)</f>
        <v>Cryogenic Tank Insulation of Kwangyang No.4 LNG Tank Expansion</v>
      </c>
      <c r="F495" s="4" t="str">
        <f>VLOOKUP(국문!F495,Sheet1!$I:$J,2,0)</f>
        <v>Gas</v>
      </c>
      <c r="G495" s="4" t="str">
        <f>VLOOKUP(국문!G495,Sheet1!$K:$L,2,0)</f>
        <v>Cryogenic Insulation Work</v>
      </c>
      <c r="H495" s="5">
        <f>국문!H495</f>
        <v>40544</v>
      </c>
      <c r="I495" s="6">
        <f>국문!I495</f>
        <v>41395</v>
      </c>
      <c r="J495" t="str">
        <f t="shared" ca="1" si="42"/>
        <v>Complete</v>
      </c>
    </row>
    <row r="496" spans="1:10" customFormat="1" ht="38.25" customHeight="1">
      <c r="A496" s="1"/>
      <c r="B496" s="2" t="str">
        <f>VLOOKUP(국문!B496,Sheet1!$A:$B,2,0)</f>
        <v>Korea</v>
      </c>
      <c r="C496" s="3" t="str">
        <f>VLOOKUP(국문!C496,Sheet1!$C:$D,2,0)</f>
        <v>Hyundai HISCO Co., Ltd</v>
      </c>
      <c r="D496" s="4" t="str">
        <f>VLOOKUP(국문!D496,Sheet1!$E:$F,2,0)</f>
        <v>Hyundai HISCO Co., Ltd</v>
      </c>
      <c r="E496" s="9" t="str">
        <f>VLOOKUP(국문!E496,Sheet1!$G:$H,2,0)</f>
        <v>Replace S/S Plate of TOP2 CAL F'CE Heat Capacity Increase</v>
      </c>
      <c r="F496" s="4" t="str">
        <f>VLOOKUP(국문!F496,Sheet1!$I:$J,2,0)</f>
        <v>Steel Mill</v>
      </c>
      <c r="G496" s="4" t="str">
        <f>VLOOKUP(국문!G496,Sheet1!$K:$L,2,0)</f>
        <v>Mech/Piping/Stl.Str</v>
      </c>
      <c r="H496" s="5">
        <f>국문!H496</f>
        <v>40513</v>
      </c>
      <c r="I496" s="6">
        <f>국문!I496</f>
        <v>40940</v>
      </c>
      <c r="J496" t="str">
        <f t="shared" ca="1" si="42"/>
        <v>Complete</v>
      </c>
    </row>
    <row r="497" spans="1:10" customFormat="1" ht="38.25" customHeight="1">
      <c r="A497" s="1"/>
      <c r="B497" s="2" t="str">
        <f>VLOOKUP(국문!B497,Sheet1!$A:$B,2,0)</f>
        <v>Korea</v>
      </c>
      <c r="C497" s="3" t="str">
        <f>VLOOKUP(국문!C497,Sheet1!$C:$D,2,0)</f>
        <v>POSCO Co., Ltd</v>
      </c>
      <c r="D497" s="4" t="str">
        <f>VLOOKUP(국문!D497,Sheet1!$E:$F,2,0)</f>
        <v>POSCO E&amp;C Co., Ltd</v>
      </c>
      <c r="E497" s="9" t="str">
        <f>VLOOKUP(국문!E497,Sheet1!$G:$H,2,0)</f>
        <v>Mechanical Work Ph.7-1 of Kwangyang Cokes Plant 5-Battery Oven</v>
      </c>
      <c r="F497" s="4" t="str">
        <f>VLOOKUP(국문!F497,Sheet1!$I:$J,2,0)</f>
        <v>Steel Mill</v>
      </c>
      <c r="G497" s="4" t="str">
        <f>VLOOKUP(국문!G497,Sheet1!$K:$L,2,0)</f>
        <v>Mech/Piping</v>
      </c>
      <c r="H497" s="5">
        <f>국문!H497</f>
        <v>40452</v>
      </c>
      <c r="I497" s="6">
        <f>국문!I497</f>
        <v>40848</v>
      </c>
      <c r="J497" t="str">
        <f t="shared" ca="1" si="42"/>
        <v>Complete</v>
      </c>
    </row>
    <row r="498" spans="1:10" customFormat="1" ht="38.25" customHeight="1">
      <c r="A498" s="1"/>
      <c r="B498" s="2" t="str">
        <f>VLOOKUP(국문!B498,Sheet1!$A:$B,2,0)</f>
        <v>Korea</v>
      </c>
      <c r="C498" s="3" t="str">
        <f>VLOOKUP(국문!C498,Sheet1!$C:$D,2,0)</f>
        <v>POS HI METAL Co., Ltd</v>
      </c>
      <c r="D498" s="4" t="str">
        <f>VLOOKUP(국문!D498,Sheet1!$E:$F,2,0)</f>
        <v>POS HI METAL Co., Ltd</v>
      </c>
      <c r="E498" s="9" t="str">
        <f>VLOOKUP(국문!E498,Sheet1!$G:$H,2,0)</f>
        <v>Mechanical Work of FeMn Plant</v>
      </c>
      <c r="F498" s="4" t="str">
        <f>VLOOKUP(국문!F498,Sheet1!$I:$J,2,0)</f>
        <v>Steel Mill</v>
      </c>
      <c r="G498" s="4" t="str">
        <f>VLOOKUP(국문!G498,Sheet1!$K:$L,2,0)</f>
        <v>Mech/Piping/Stl.Str</v>
      </c>
      <c r="H498" s="5">
        <f>국문!H498</f>
        <v>40429</v>
      </c>
      <c r="I498" s="6">
        <f>국문!I498</f>
        <v>40851</v>
      </c>
      <c r="J498" t="str">
        <f t="shared" ca="1" si="42"/>
        <v>Complete</v>
      </c>
    </row>
    <row r="499" spans="1:10" customFormat="1" ht="38.25" customHeight="1">
      <c r="A499" s="1"/>
      <c r="B499" s="2" t="str">
        <f>VLOOKUP(국문!B499,Sheet1!$A:$B,2,0)</f>
        <v>Korea</v>
      </c>
      <c r="C499" s="3" t="str">
        <f>VLOOKUP(국문!C499,Sheet1!$C:$D,2,0)</f>
        <v>POSCO Co., Ltd</v>
      </c>
      <c r="D499" s="4" t="str">
        <f>VLOOKUP(국문!D499,Sheet1!$E:$F,2,0)</f>
        <v>POSCO Co., Ltd</v>
      </c>
      <c r="E499" s="9" t="str">
        <f>VLOOKUP(국문!E499,Sheet1!$G:$H,2,0)</f>
        <v>Mechanical Work of Kwangyang Foundry 1 and Yard Improvement</v>
      </c>
      <c r="F499" s="4" t="str">
        <f>VLOOKUP(국문!F499,Sheet1!$I:$J,2,0)</f>
        <v>Steel Mill</v>
      </c>
      <c r="G499" s="4" t="str">
        <f>VLOOKUP(국문!G499,Sheet1!$K:$L,2,0)</f>
        <v>Mech/Piping</v>
      </c>
      <c r="H499" s="5">
        <f>국문!H499</f>
        <v>40422</v>
      </c>
      <c r="I499" s="6">
        <f>국문!I499</f>
        <v>40513</v>
      </c>
      <c r="J499" t="str">
        <f t="shared" ca="1" si="42"/>
        <v>Complete</v>
      </c>
    </row>
    <row r="500" spans="1:10" customFormat="1" ht="38.25" customHeight="1">
      <c r="A500" s="1"/>
      <c r="B500" s="2" t="str">
        <f>VLOOKUP(국문!B500,Sheet1!$A:$B,2,0)</f>
        <v>Korea</v>
      </c>
      <c r="C500" s="3" t="str">
        <f>VLOOKUP(국문!C500,Sheet1!$C:$D,2,0)</f>
        <v>LG Chem Co., Ltd</v>
      </c>
      <c r="D500" s="4" t="str">
        <f>VLOOKUP(국문!D500,Sheet1!$E:$F,2,0)</f>
        <v>D&amp;O Co., Ltd</v>
      </c>
      <c r="E500" s="9" t="str">
        <f>VLOOKUP(국문!E500,Sheet1!$G:$H,2,0)</f>
        <v>Mechanical Work of Daesan EO Expansion</v>
      </c>
      <c r="F500" s="4" t="str">
        <f>VLOOKUP(국문!F500,Sheet1!$I:$J,2,0)</f>
        <v>Petrochemical</v>
      </c>
      <c r="G500" s="4" t="str">
        <f>VLOOKUP(국문!G500,Sheet1!$K:$L,2,0)</f>
        <v>Mech/Piping/Stl.Str</v>
      </c>
      <c r="H500" s="5">
        <f>국문!H500</f>
        <v>40391</v>
      </c>
      <c r="I500" s="6">
        <f>국문!I500</f>
        <v>40603</v>
      </c>
      <c r="J500" t="str">
        <f t="shared" ca="1" si="42"/>
        <v>Complete</v>
      </c>
    </row>
    <row r="501" spans="1:10" customFormat="1" ht="38.25" customHeight="1">
      <c r="A501" s="1"/>
      <c r="B501" s="2" t="str">
        <f>VLOOKUP(국문!B501,Sheet1!$A:$B,2,0)</f>
        <v>Korea</v>
      </c>
      <c r="C501" s="3" t="str">
        <f>VLOOKUP(국문!C501,Sheet1!$C:$D,2,0)</f>
        <v>POSCO Co., Ltd</v>
      </c>
      <c r="D501" s="4" t="str">
        <f>VLOOKUP(국문!D501,Sheet1!$E:$F,2,0)</f>
        <v>POSCO E&amp;C Co., Ltd</v>
      </c>
      <c r="E501" s="9" t="str">
        <f>VLOOKUP(국문!E501,Sheet1!$G:$H,2,0)</f>
        <v>Mechanical Work of FINEX 1 Plant Dust Collection Improvement</v>
      </c>
      <c r="F501" s="4" t="str">
        <f>VLOOKUP(국문!F501,Sheet1!$I:$J,2,0)</f>
        <v>Steel Mill</v>
      </c>
      <c r="G501" s="4" t="str">
        <f>VLOOKUP(국문!G501,Sheet1!$K:$L,2,0)</f>
        <v>Mech/Piping/Stl.Str</v>
      </c>
      <c r="H501" s="5">
        <f>국문!H501</f>
        <v>40391</v>
      </c>
      <c r="I501" s="6">
        <f>국문!I501</f>
        <v>40391</v>
      </c>
      <c r="J501" t="str">
        <f t="shared" ca="1" si="42"/>
        <v>Complete</v>
      </c>
    </row>
    <row r="502" spans="1:10" customFormat="1" ht="38.25" customHeight="1">
      <c r="A502" s="1"/>
      <c r="B502" s="2" t="str">
        <f>VLOOKUP(국문!B502,Sheet1!$A:$B,2,0)</f>
        <v>UAE</v>
      </c>
      <c r="C502" s="3" t="str">
        <f>VLOOKUP(국문!C502,Sheet1!$C:$D,2,0)</f>
        <v>GASCO</v>
      </c>
      <c r="D502" s="4" t="str">
        <f>VLOOKUP(국문!D502,Sheet1!$E:$F,2,0)</f>
        <v>Hyundai Engineering &amp; Construction Co., Ltd</v>
      </c>
      <c r="E502" s="9" t="str">
        <f>VLOOKUP(국문!E502,Sheet1!$G:$H,2,0)</f>
        <v>HABSHAN-5 Utilities &amp; Offsite/ UAE(IGD5)(Subcontract No : IGD5-PI-SC-002)</v>
      </c>
      <c r="F502" s="4" t="str">
        <f>VLOOKUP(국문!F502,Sheet1!$I:$J,2,0)</f>
        <v>Refinery</v>
      </c>
      <c r="G502" s="4" t="str">
        <f>VLOOKUP(국문!G502,Sheet1!$K:$L,2,0)</f>
        <v>Piping</v>
      </c>
      <c r="H502" s="5">
        <f>국문!H502</f>
        <v>40299</v>
      </c>
      <c r="I502" s="6">
        <f>국문!I502</f>
        <v>41030</v>
      </c>
      <c r="J502" t="str">
        <f t="shared" ca="1" si="42"/>
        <v>Complete</v>
      </c>
    </row>
    <row r="503" spans="1:10" customFormat="1" ht="38.25" customHeight="1">
      <c r="A503" s="1"/>
      <c r="B503" s="2" t="str">
        <f>VLOOKUP(국문!B503,Sheet1!$A:$B,2,0)</f>
        <v>UAE</v>
      </c>
      <c r="C503" s="3" t="str">
        <f>VLOOKUP(국문!C503,Sheet1!$C:$D,2,0)</f>
        <v>GASCO</v>
      </c>
      <c r="D503" s="4" t="str">
        <f>VLOOKUP(국문!D503,Sheet1!$E:$F,2,0)</f>
        <v>Hyundai Engineering &amp; Construction Co., Ltd</v>
      </c>
      <c r="E503" s="9" t="str">
        <f>VLOOKUP(국문!E503,Sheet1!$G:$H,2,0)</f>
        <v>HABSHAN-5 Utilities $ Offsite/Insulation Work For Sulfur Storage Tank BTM</v>
      </c>
      <c r="F503" s="4" t="str">
        <f>VLOOKUP(국문!F503,Sheet1!$I:$J,2,0)</f>
        <v>Refinery</v>
      </c>
      <c r="G503" s="4" t="str">
        <f>VLOOKUP(국문!G503,Sheet1!$K:$L,2,0)</f>
        <v>Insulation</v>
      </c>
      <c r="H503" s="5">
        <f>국문!H503</f>
        <v>40299</v>
      </c>
      <c r="I503" s="6">
        <f>국문!I503</f>
        <v>41030</v>
      </c>
      <c r="J503" t="str">
        <f t="shared" ca="1" si="42"/>
        <v>Complete</v>
      </c>
    </row>
    <row r="504" spans="1:10" customFormat="1" ht="38.25" customHeight="1">
      <c r="A504" s="1"/>
      <c r="B504" s="2" t="str">
        <f>VLOOKUP(국문!B504,Sheet1!$A:$B,2,0)</f>
        <v>Korea</v>
      </c>
      <c r="C504" s="3" t="str">
        <f>VLOOKUP(국문!C504,Sheet1!$C:$D,2,0)</f>
        <v>POSCO Co., Ltd</v>
      </c>
      <c r="D504" s="4" t="str">
        <f>VLOOKUP(국문!D504,Sheet1!$E:$F,2,0)</f>
        <v>Daeyang SP Co., Ltd</v>
      </c>
      <c r="E504" s="9" t="str">
        <f>VLOOKUP(국문!E504,Sheet1!$G:$H,2,0)</f>
        <v>Fabrication and Installation of Kwangyang 5B CDQ Handrail</v>
      </c>
      <c r="F504" s="4" t="str">
        <f>VLOOKUP(국문!F504,Sheet1!$I:$J,2,0)</f>
        <v>Steel Mill</v>
      </c>
      <c r="G504" s="4" t="str">
        <f>VLOOKUP(국문!G504,Sheet1!$K:$L,2,0)</f>
        <v>Stl.Str</v>
      </c>
      <c r="H504" s="5">
        <f>국문!H504</f>
        <v>40269</v>
      </c>
      <c r="I504" s="6">
        <f>국문!I504</f>
        <v>40299</v>
      </c>
      <c r="J504" t="str">
        <f t="shared" ca="1" si="42"/>
        <v>Complete</v>
      </c>
    </row>
    <row r="505" spans="1:10" customFormat="1" ht="38.25" customHeight="1">
      <c r="A505" s="1"/>
      <c r="B505" s="2" t="str">
        <f>VLOOKUP(국문!B505,Sheet1!$A:$B,2,0)</f>
        <v>Korea</v>
      </c>
      <c r="C505" s="3" t="str">
        <f>VLOOKUP(국문!C505,Sheet1!$C:$D,2,0)</f>
        <v>POSCO Co., Ltd</v>
      </c>
      <c r="D505" s="4" t="str">
        <f>VLOOKUP(국문!D505,Sheet1!$E:$F,2,0)</f>
        <v>POSCO E&amp;C Co., Ltd</v>
      </c>
      <c r="E505" s="9" t="str">
        <f>VLOOKUP(국문!E505,Sheet1!$G:$H,2,0)</f>
        <v>Mechanical Work (5B/5A CDQ) of Kwangyang 5Coke CDQ</v>
      </c>
      <c r="F505" s="4" t="str">
        <f>VLOOKUP(국문!F505,Sheet1!$I:$J,2,0)</f>
        <v>Steel Mill</v>
      </c>
      <c r="G505" s="4" t="str">
        <f>VLOOKUP(국문!G505,Sheet1!$K:$L,2,0)</f>
        <v>Mech/Piping/Stl.Str</v>
      </c>
      <c r="H505" s="5">
        <f>국문!H505</f>
        <v>40238</v>
      </c>
      <c r="I505" s="6">
        <f>국문!I505</f>
        <v>40878</v>
      </c>
      <c r="J505" t="str">
        <f t="shared" ca="1" si="42"/>
        <v>Complete</v>
      </c>
    </row>
    <row r="506" spans="1:10" customFormat="1" ht="38.25" customHeight="1">
      <c r="A506" s="1"/>
      <c r="B506" s="2" t="str">
        <f>VLOOKUP(국문!B506,Sheet1!$A:$B,2,0)</f>
        <v>Korea</v>
      </c>
      <c r="C506" s="3" t="str">
        <f>VLOOKUP(국문!C506,Sheet1!$C:$D,2,0)</f>
        <v>POSCO Co., Ltd</v>
      </c>
      <c r="D506" s="4" t="str">
        <f>VLOOKUP(국문!D506,Sheet1!$E:$F,2,0)</f>
        <v>POSCO E&amp;C Co., Ltd</v>
      </c>
      <c r="E506" s="9" t="str">
        <f>VLOOKUP(국문!E506,Sheet1!$G:$H,2,0)</f>
        <v>Mechanical Work of Ph.5/6 Oxygen Plant of Thick Plate Plant Expansion</v>
      </c>
      <c r="F506" s="4" t="str">
        <f>VLOOKUP(국문!F506,Sheet1!$I:$J,2,0)</f>
        <v>Steel Mill</v>
      </c>
      <c r="G506" s="4" t="str">
        <f>VLOOKUP(국문!G506,Sheet1!$K:$L,2,0)</f>
        <v>Mech/Piping</v>
      </c>
      <c r="H506" s="5">
        <f>국문!H506</f>
        <v>40210</v>
      </c>
      <c r="I506" s="6">
        <f>국문!I506</f>
        <v>40391</v>
      </c>
      <c r="J506" t="str">
        <f t="shared" ca="1" si="42"/>
        <v>Complete</v>
      </c>
    </row>
    <row r="507" spans="1:10" customFormat="1" ht="38.25" customHeight="1">
      <c r="A507" s="1"/>
      <c r="B507" s="2" t="str">
        <f>VLOOKUP(국문!B507,Sheet1!$A:$B,2,0)</f>
        <v>Korea</v>
      </c>
      <c r="C507" s="3" t="str">
        <f>VLOOKUP(국문!C507,Sheet1!$C:$D,2,0)</f>
        <v>Kumho Petrochemical Co., Ltd</v>
      </c>
      <c r="D507" s="4" t="str">
        <f>VLOOKUP(국문!D507,Sheet1!$E:$F,2,0)</f>
        <v>Daewoo Engineering &amp; Construction Co., Ltd</v>
      </c>
      <c r="E507" s="9" t="str">
        <f>VLOOKUP(국문!E507,Sheet1!$G:$H,2,0)</f>
        <v>Insulation Work of YDR-S-O HBR Expansion Project</v>
      </c>
      <c r="F507" s="4" t="str">
        <f>VLOOKUP(국문!F507,Sheet1!$I:$J,2,0)</f>
        <v>Petrochemical</v>
      </c>
      <c r="G507" s="4" t="str">
        <f>VLOOKUP(국문!G507,Sheet1!$K:$L,2,0)</f>
        <v>Insulation</v>
      </c>
      <c r="H507" s="5">
        <f>국문!H507</f>
        <v>40179</v>
      </c>
      <c r="I507" s="6">
        <f>국문!I507</f>
        <v>40544</v>
      </c>
      <c r="J507" t="str">
        <f t="shared" ca="1" si="42"/>
        <v>Complete</v>
      </c>
    </row>
    <row r="508" spans="1:10" customFormat="1" ht="38.25" customHeight="1">
      <c r="A508" s="1"/>
      <c r="B508" s="2" t="str">
        <f>VLOOKUP(국문!B508,Sheet1!$A:$B,2,0)</f>
        <v>Korea</v>
      </c>
      <c r="C508" s="3" t="str">
        <f>VLOOKUP(국문!C508,Sheet1!$C:$D,2,0)</f>
        <v>POSCO Co., Ltd</v>
      </c>
      <c r="D508" s="4" t="str">
        <f>VLOOKUP(국문!D508,Sheet1!$E:$F,2,0)</f>
        <v>POSCO E&amp;C Co., Ltd</v>
      </c>
      <c r="E508" s="9" t="str">
        <f>VLOOKUP(국문!E508,Sheet1!$G:$H,2,0)</f>
        <v>Mechanical Work of Kwangyang Hi-Mill CEM Continuous Casting Shop Expansion</v>
      </c>
      <c r="F508" s="4" t="str">
        <f>VLOOKUP(국문!F508,Sheet1!$I:$J,2,0)</f>
        <v>Steel Mill</v>
      </c>
      <c r="G508" s="4" t="str">
        <f>VLOOKUP(국문!G508,Sheet1!$K:$L,2,0)</f>
        <v>Mech/Piping</v>
      </c>
      <c r="H508" s="5">
        <f>국문!H508</f>
        <v>40148</v>
      </c>
      <c r="I508" s="6">
        <f>국문!I508</f>
        <v>40210</v>
      </c>
      <c r="J508" t="str">
        <f t="shared" ca="1" si="42"/>
        <v>Complete</v>
      </c>
    </row>
    <row r="509" spans="1:10" customFormat="1" ht="38.25" customHeight="1">
      <c r="A509" s="1"/>
      <c r="B509" s="2" t="str">
        <f>VLOOKUP(국문!B509,Sheet1!$A:$B,2,0)</f>
        <v>Korea</v>
      </c>
      <c r="C509" s="3" t="str">
        <f>VLOOKUP(국문!C509,Sheet1!$C:$D,2,0)</f>
        <v>POSCO Co., Ltd</v>
      </c>
      <c r="D509" s="4" t="str">
        <f>VLOOKUP(국문!D509,Sheet1!$E:$F,2,0)</f>
        <v>POSCO E&amp;C Co., Ltd</v>
      </c>
      <c r="E509" s="9" t="str">
        <f>VLOOKUP(국문!E509,Sheet1!$G:$H,2,0)</f>
        <v>Piping of Pohang Blast Furnace 4</v>
      </c>
      <c r="F509" s="4" t="str">
        <f>VLOOKUP(국문!F509,Sheet1!$I:$J,2,0)</f>
        <v>Steel Mill</v>
      </c>
      <c r="G509" s="4" t="str">
        <f>VLOOKUP(국문!G509,Sheet1!$K:$L,2,0)</f>
        <v>Mech/Piping</v>
      </c>
      <c r="H509" s="5">
        <f>국문!H509</f>
        <v>40118</v>
      </c>
      <c r="I509" s="6">
        <f>국문!I509</f>
        <v>40603</v>
      </c>
      <c r="J509" t="str">
        <f t="shared" ca="1" si="42"/>
        <v>Complete</v>
      </c>
    </row>
    <row r="510" spans="1:10" customFormat="1" ht="38.25" customHeight="1">
      <c r="A510" s="1"/>
      <c r="B510" s="2" t="str">
        <f>VLOOKUP(국문!B510,Sheet1!$A:$B,2,0)</f>
        <v>Korea</v>
      </c>
      <c r="C510" s="3" t="str">
        <f>VLOOKUP(국문!C510,Sheet1!$C:$D,2,0)</f>
        <v>POSCO Co., Ltd</v>
      </c>
      <c r="D510" s="4" t="str">
        <f>VLOOKUP(국문!D510,Sheet1!$E:$F,2,0)</f>
        <v>POSCO E&amp;C Co., Ltd</v>
      </c>
      <c r="E510" s="9" t="str">
        <f>VLOOKUP(국문!E510,Sheet1!$G:$H,2,0)</f>
        <v>Insulation of Kwangyang Cokes 5 Common Support</v>
      </c>
      <c r="F510" s="4" t="str">
        <f>VLOOKUP(국문!F510,Sheet1!$I:$J,2,0)</f>
        <v>Steel Mill</v>
      </c>
      <c r="G510" s="4" t="str">
        <f>VLOOKUP(국문!G510,Sheet1!$K:$L,2,0)</f>
        <v>Insulation</v>
      </c>
      <c r="H510" s="5">
        <f>국문!H510</f>
        <v>40118</v>
      </c>
      <c r="I510" s="6">
        <f>국문!I510</f>
        <v>40391</v>
      </c>
      <c r="J510" t="str">
        <f t="shared" ca="1" si="42"/>
        <v>Complete</v>
      </c>
    </row>
    <row r="511" spans="1:10" customFormat="1" ht="38.25" customHeight="1">
      <c r="A511" s="1"/>
      <c r="B511" s="2" t="str">
        <f>VLOOKUP(국문!B511,Sheet1!$A:$B,2,0)</f>
        <v>Korea</v>
      </c>
      <c r="C511" s="3" t="str">
        <f>VLOOKUP(국문!C511,Sheet1!$C:$D,2,0)</f>
        <v>POSCO Co., Ltd</v>
      </c>
      <c r="D511" s="4" t="str">
        <f>VLOOKUP(국문!D511,Sheet1!$E:$F,2,0)</f>
        <v>POSCO E&amp;C Co., Ltd</v>
      </c>
      <c r="E511" s="9" t="str">
        <f>VLOOKUP(국문!E511,Sheet1!$G:$H,2,0)</f>
        <v>Waste Heat Boiler Installation of Pohang FINEX 2 Ph. 1/2/3</v>
      </c>
      <c r="F511" s="4" t="str">
        <f>VLOOKUP(국문!F511,Sheet1!$I:$J,2,0)</f>
        <v>Steel Mill</v>
      </c>
      <c r="G511" s="4" t="str">
        <f>VLOOKUP(국문!G511,Sheet1!$K:$L,2,0)</f>
        <v>Mech/Piping/Stl.Str</v>
      </c>
      <c r="H511" s="5">
        <f>국문!H511</f>
        <v>40118</v>
      </c>
      <c r="I511" s="6">
        <f>국문!I511</f>
        <v>40330</v>
      </c>
      <c r="J511" t="str">
        <f t="shared" ca="1" si="42"/>
        <v>Complete</v>
      </c>
    </row>
    <row r="512" spans="1:10" customFormat="1" ht="38.25" customHeight="1">
      <c r="A512" s="1"/>
      <c r="B512" s="2" t="str">
        <f>VLOOKUP(국문!B512,Sheet1!$A:$B,2,0)</f>
        <v>Korea</v>
      </c>
      <c r="C512" s="3" t="str">
        <f>VLOOKUP(국문!C512,Sheet1!$C:$D,2,0)</f>
        <v>POSCO Co., Ltd</v>
      </c>
      <c r="D512" s="4" t="str">
        <f>VLOOKUP(국문!D512,Sheet1!$E:$F,2,0)</f>
        <v>POSCO E&amp;C Co., Ltd</v>
      </c>
      <c r="E512" s="9" t="str">
        <f>VLOOKUP(국문!E512,Sheet1!$G:$H,2,0)</f>
        <v>Equipment Installation of Pohang New Steel Manuf. Facility Ph.1/2/3</v>
      </c>
      <c r="F512" s="4" t="str">
        <f>VLOOKUP(국문!F512,Sheet1!$I:$J,2,0)</f>
        <v>Steel Mill</v>
      </c>
      <c r="G512" s="4" t="str">
        <f>VLOOKUP(국문!G512,Sheet1!$K:$L,2,0)</f>
        <v>Mech/Piping</v>
      </c>
      <c r="H512" s="5">
        <f>국문!H512</f>
        <v>40087</v>
      </c>
      <c r="I512" s="6">
        <f>국문!I512</f>
        <v>40544</v>
      </c>
      <c r="J512" t="str">
        <f t="shared" ca="1" si="42"/>
        <v>Complete</v>
      </c>
    </row>
    <row r="513" spans="1:10" customFormat="1" ht="38.25" customHeight="1">
      <c r="A513" s="1"/>
      <c r="B513" s="2" t="str">
        <f>VLOOKUP(국문!B513,Sheet1!$A:$B,2,0)</f>
        <v>Korea</v>
      </c>
      <c r="C513" s="3" t="str">
        <f>VLOOKUP(국문!C513,Sheet1!$C:$D,2,0)</f>
        <v>POSCO Co., Ltd</v>
      </c>
      <c r="D513" s="4" t="str">
        <f>VLOOKUP(국문!D513,Sheet1!$E:$F,2,0)</f>
        <v>POSCO E&amp;C Co., Ltd</v>
      </c>
      <c r="E513" s="9" t="str">
        <f>VLOOKUP(국문!E513,Sheet1!$G:$H,2,0)</f>
        <v>Equipment Installation of Kwangyang Steel Manuf. Facility Ph.8/10/11/13</v>
      </c>
      <c r="F513" s="4" t="str">
        <f>VLOOKUP(국문!F513,Sheet1!$I:$J,2,0)</f>
        <v>Steel Mill</v>
      </c>
      <c r="G513" s="4" t="str">
        <f>VLOOKUP(국문!G513,Sheet1!$K:$L,2,0)</f>
        <v>Mech/Piping</v>
      </c>
      <c r="H513" s="5">
        <f>국문!H513</f>
        <v>40087</v>
      </c>
      <c r="I513" s="6">
        <f>국문!I513</f>
        <v>40360</v>
      </c>
      <c r="J513" t="str">
        <f t="shared" ca="1" si="42"/>
        <v>Complete</v>
      </c>
    </row>
    <row r="514" spans="1:10" customFormat="1" ht="38.25" customHeight="1">
      <c r="A514" s="1"/>
      <c r="B514" s="2" t="str">
        <f>VLOOKUP(국문!B514,Sheet1!$A:$B,2,0)</f>
        <v>Korea</v>
      </c>
      <c r="C514" s="3" t="str">
        <f>VLOOKUP(국문!C514,Sheet1!$C:$D,2,0)</f>
        <v>POSCO Co., Ltd</v>
      </c>
      <c r="D514" s="4" t="str">
        <f>VLOOKUP(국문!D514,Sheet1!$E:$F,2,0)</f>
        <v>POSCO E&amp;C Co., Ltd</v>
      </c>
      <c r="E514" s="9" t="str">
        <f>VLOOKUP(국문!E514,Sheet1!$G:$H,2,0)</f>
        <v>Partial Furnace Repair of Pohang FINEX 1 Ph.1/2</v>
      </c>
      <c r="F514" s="4" t="str">
        <f>VLOOKUP(국문!F514,Sheet1!$I:$J,2,0)</f>
        <v>Steel Mill</v>
      </c>
      <c r="G514" s="4" t="str">
        <f>VLOOKUP(국문!G514,Sheet1!$K:$L,2,0)</f>
        <v>Mech/Piping</v>
      </c>
      <c r="H514" s="5">
        <f>국문!H514</f>
        <v>40087</v>
      </c>
      <c r="I514" s="6">
        <f>국문!I514</f>
        <v>40330</v>
      </c>
      <c r="J514" t="str">
        <f t="shared" ca="1" si="42"/>
        <v>Complete</v>
      </c>
    </row>
    <row r="515" spans="1:10" customFormat="1" ht="38.25" customHeight="1">
      <c r="A515" s="1"/>
      <c r="B515" s="2" t="str">
        <f>VLOOKUP(국문!B515,Sheet1!$A:$B,2,0)</f>
        <v>Korea</v>
      </c>
      <c r="C515" s="3" t="str">
        <f>VLOOKUP(국문!C515,Sheet1!$C:$D,2,0)</f>
        <v>Hyundai Energy Co., Ltd</v>
      </c>
      <c r="D515" s="4" t="str">
        <f>VLOOKUP(국문!D515,Sheet1!$E:$F,2,0)</f>
        <v>Hyundai Engineering &amp; Construction Co., Ltd</v>
      </c>
      <c r="E515" s="9" t="str">
        <f>VLOOKUP(국문!E515,Sheet1!$G:$H,2,0)</f>
        <v>Yeosu Energe Insulation work</v>
      </c>
      <c r="F515" s="4" t="str">
        <f>VLOOKUP(국문!F515,Sheet1!$I:$J,2,0)</f>
        <v>Power</v>
      </c>
      <c r="G515" s="4" t="str">
        <f>VLOOKUP(국문!G515,Sheet1!$K:$L,2,0)</f>
        <v>Insulation</v>
      </c>
      <c r="H515" s="5">
        <f>국문!H515</f>
        <v>40071</v>
      </c>
      <c r="I515" s="6">
        <f>국문!I515</f>
        <v>41075</v>
      </c>
      <c r="J515" t="str">
        <f t="shared" ca="1" si="42"/>
        <v>Complete</v>
      </c>
    </row>
    <row r="516" spans="1:10" customFormat="1" ht="38.25" customHeight="1">
      <c r="A516" s="1"/>
      <c r="B516" s="2" t="str">
        <f>VLOOKUP(국문!B516,Sheet1!$A:$B,2,0)</f>
        <v>Korea</v>
      </c>
      <c r="C516" s="3" t="str">
        <f>VLOOKUP(국문!C516,Sheet1!$C:$D,2,0)</f>
        <v>POSCO Co., Ltd</v>
      </c>
      <c r="D516" s="4" t="str">
        <f>VLOOKUP(국문!D516,Sheet1!$E:$F,2,0)</f>
        <v>POSCO E&amp;C Co., Ltd</v>
      </c>
      <c r="E516" s="9" t="str">
        <f>VLOOKUP(국문!E516,Sheet1!$G:$H,2,0)</f>
        <v>Equipment Installation of POSCO Power Combined Cycle Power Plant 1&amp;2</v>
      </c>
      <c r="F516" s="4" t="str">
        <f>VLOOKUP(국문!F516,Sheet1!$I:$J,2,0)</f>
        <v>Power</v>
      </c>
      <c r="G516" s="4" t="str">
        <f>VLOOKUP(국문!G516,Sheet1!$K:$L,2,0)</f>
        <v>Mech/Piping</v>
      </c>
      <c r="H516" s="5">
        <f>국문!H516</f>
        <v>40057</v>
      </c>
      <c r="I516" s="6">
        <f>국문!I516</f>
        <v>40664</v>
      </c>
      <c r="J516" t="str">
        <f t="shared" ca="1" si="42"/>
        <v>Complete</v>
      </c>
    </row>
    <row r="517" spans="1:10" customFormat="1" ht="38.25" customHeight="1">
      <c r="A517" s="1"/>
      <c r="B517" s="2" t="str">
        <f>VLOOKUP(국문!B517,Sheet1!$A:$B,2,0)</f>
        <v>Korea</v>
      </c>
      <c r="C517" s="3" t="str">
        <f>VLOOKUP(국문!C517,Sheet1!$C:$D,2,0)</f>
        <v>POSCO Co., Ltd</v>
      </c>
      <c r="D517" s="4" t="str">
        <f>VLOOKUP(국문!D517,Sheet1!$E:$F,2,0)</f>
        <v>POSCO E&amp;C Co., Ltd</v>
      </c>
      <c r="E517" s="9" t="str">
        <f>VLOOKUP(국문!E517,Sheet1!$G:$H,2,0)</f>
        <v>Equipment Installation and Piping of Kwangyang Terminal 2 Expansion</v>
      </c>
      <c r="F517" s="4" t="str">
        <f>VLOOKUP(국문!F517,Sheet1!$I:$J,2,0)</f>
        <v>Steel Mill</v>
      </c>
      <c r="G517" s="4" t="str">
        <f>VLOOKUP(국문!G517,Sheet1!$K:$L,2,0)</f>
        <v>Mech/Piping</v>
      </c>
      <c r="H517" s="5">
        <f>국문!H517</f>
        <v>40057</v>
      </c>
      <c r="I517" s="6">
        <f>국문!I517</f>
        <v>40422</v>
      </c>
      <c r="J517" t="str">
        <f t="shared" ca="1" si="42"/>
        <v>Complete</v>
      </c>
    </row>
    <row r="518" spans="1:10" customFormat="1" ht="38.25" customHeight="1">
      <c r="A518" s="1"/>
      <c r="B518" s="2" t="str">
        <f>VLOOKUP(국문!B518,Sheet1!$A:$B,2,0)</f>
        <v>Korea</v>
      </c>
      <c r="C518" s="3" t="str">
        <f>VLOOKUP(국문!C518,Sheet1!$C:$D,2,0)</f>
        <v>POSCO Co., Ltd</v>
      </c>
      <c r="D518" s="4" t="str">
        <f>VLOOKUP(국문!D518,Sheet1!$E:$F,2,0)</f>
        <v>POSCO E&amp;C Co., Ltd</v>
      </c>
      <c r="E518" s="9" t="str">
        <f>VLOOKUP(국문!E518,Sheet1!$G:$H,2,0)</f>
        <v>Equipment Installation and Piping of Pohang LDG Holder</v>
      </c>
      <c r="F518" s="4" t="str">
        <f>VLOOKUP(국문!F518,Sheet1!$I:$J,2,0)</f>
        <v>Steel Mill</v>
      </c>
      <c r="G518" s="4" t="str">
        <f>VLOOKUP(국문!G518,Sheet1!$K:$L,2,0)</f>
        <v>Mech/Piping</v>
      </c>
      <c r="H518" s="5">
        <f>국문!H518</f>
        <v>40057</v>
      </c>
      <c r="I518" s="6">
        <f>국문!I518</f>
        <v>40391</v>
      </c>
      <c r="J518" t="str">
        <f t="shared" ca="1" si="42"/>
        <v>Complete</v>
      </c>
    </row>
    <row r="519" spans="1:10" customFormat="1" ht="38.25" customHeight="1">
      <c r="A519" s="1"/>
      <c r="B519" s="2" t="str">
        <f>VLOOKUP(국문!B519,Sheet1!$A:$B,2,0)</f>
        <v>Korea</v>
      </c>
      <c r="C519" s="3" t="str">
        <f>VLOOKUP(국문!C519,Sheet1!$C:$D,2,0)</f>
        <v>POSCO Co., Ltd</v>
      </c>
      <c r="D519" s="4" t="str">
        <f>VLOOKUP(국문!D519,Sheet1!$E:$F,2,0)</f>
        <v>POSCO E&amp;C Co., Ltd</v>
      </c>
      <c r="E519" s="9" t="str">
        <f>VLOOKUP(국문!E519,Sheet1!$G:$H,2,0)</f>
        <v>Mechanical Work of Kwangyang New Thick Plate Plant Ph.13-2</v>
      </c>
      <c r="F519" s="4" t="str">
        <f>VLOOKUP(국문!F519,Sheet1!$I:$J,2,0)</f>
        <v>Steel Mill</v>
      </c>
      <c r="G519" s="4" t="str">
        <f>VLOOKUP(국문!G519,Sheet1!$K:$L,2,0)</f>
        <v>Mech/Piping</v>
      </c>
      <c r="H519" s="5">
        <f>국문!H519</f>
        <v>40057</v>
      </c>
      <c r="I519" s="6">
        <f>국문!I519</f>
        <v>40360</v>
      </c>
      <c r="J519" t="str">
        <f t="shared" ca="1" si="42"/>
        <v>Complete</v>
      </c>
    </row>
    <row r="520" spans="1:10" customFormat="1" ht="38.25" customHeight="1">
      <c r="A520" s="1"/>
      <c r="B520" s="2" t="str">
        <f>VLOOKUP(국문!B520,Sheet1!$A:$B,2,0)</f>
        <v>Korea</v>
      </c>
      <c r="C520" s="3" t="str">
        <f>VLOOKUP(국문!C520,Sheet1!$C:$D,2,0)</f>
        <v>POSCO Co., Ltd</v>
      </c>
      <c r="D520" s="4" t="str">
        <f>VLOOKUP(국문!D520,Sheet1!$E:$F,2,0)</f>
        <v>POSCO E&amp;C Co., Ltd</v>
      </c>
      <c r="E520" s="9" t="str">
        <f>VLOOKUP(국문!E520,Sheet1!$G:$H,2,0)</f>
        <v>Mechanical Work of Pohang Feed Port Belt Conveyor</v>
      </c>
      <c r="F520" s="4" t="str">
        <f>VLOOKUP(국문!F520,Sheet1!$I:$J,2,0)</f>
        <v>Steel Mill</v>
      </c>
      <c r="G520" s="4" t="str">
        <f>VLOOKUP(국문!G520,Sheet1!$K:$L,2,0)</f>
        <v>Mech/Piping</v>
      </c>
      <c r="H520" s="5">
        <f>국문!H520</f>
        <v>40057</v>
      </c>
      <c r="I520" s="6">
        <f>국문!I520</f>
        <v>40210</v>
      </c>
      <c r="J520" t="str">
        <f t="shared" ca="1" si="42"/>
        <v>Complete</v>
      </c>
    </row>
    <row r="521" spans="1:10" customFormat="1" ht="38.25" customHeight="1">
      <c r="A521" s="1"/>
      <c r="B521" s="2" t="str">
        <f>VLOOKUP(국문!B521,Sheet1!$A:$B,2,0)</f>
        <v>Korea</v>
      </c>
      <c r="C521" s="3" t="str">
        <f>VLOOKUP(국문!C521,Sheet1!$C:$D,2,0)</f>
        <v>POSCO Co., Ltd</v>
      </c>
      <c r="D521" s="4" t="str">
        <f>VLOOKUP(국문!D521,Sheet1!$E:$F,2,0)</f>
        <v>POSCO E&amp;C Co., Ltd</v>
      </c>
      <c r="E521" s="9" t="str">
        <f>VLOOKUP(국문!E521,Sheet1!$G:$H,2,0)</f>
        <v>Equipment Installation and Piping of Pohang LDG Holder</v>
      </c>
      <c r="F521" s="4" t="str">
        <f>VLOOKUP(국문!F521,Sheet1!$I:$J,2,0)</f>
        <v>Steel Mill</v>
      </c>
      <c r="G521" s="4" t="str">
        <f>VLOOKUP(국문!G521,Sheet1!$K:$L,2,0)</f>
        <v>Mech/Piping</v>
      </c>
      <c r="H521" s="5">
        <f>국문!H521</f>
        <v>40057</v>
      </c>
      <c r="I521" s="6">
        <f>국문!I521</f>
        <v>40148</v>
      </c>
      <c r="J521" t="str">
        <f t="shared" ca="1" si="42"/>
        <v>Complete</v>
      </c>
    </row>
    <row r="522" spans="1:10" customFormat="1" ht="38.25" customHeight="1">
      <c r="A522" s="1"/>
      <c r="B522" s="2" t="str">
        <f>VLOOKUP(국문!B522,Sheet1!$A:$B,2,0)</f>
        <v>Korea</v>
      </c>
      <c r="C522" s="3" t="str">
        <f>VLOOKUP(국문!C522,Sheet1!$C:$D,2,0)</f>
        <v>POSCO Co., Ltd</v>
      </c>
      <c r="D522" s="4" t="str">
        <f>VLOOKUP(국문!D522,Sheet1!$E:$F,2,0)</f>
        <v>POSCO E&amp;C Co., Ltd</v>
      </c>
      <c r="E522" s="9" t="str">
        <f>VLOOKUP(국문!E522,Sheet1!$G:$H,2,0)</f>
        <v>Mechanical Work of Yulchon Meyor Fuel Cell Plant</v>
      </c>
      <c r="F522" s="4" t="str">
        <f>VLOOKUP(국문!F522,Sheet1!$I:$J,2,0)</f>
        <v>Steel Mill</v>
      </c>
      <c r="G522" s="4" t="str">
        <f>VLOOKUP(국문!G522,Sheet1!$K:$L,2,0)</f>
        <v>Mech/Piping</v>
      </c>
      <c r="H522" s="5">
        <f>국문!H522</f>
        <v>40057</v>
      </c>
      <c r="I522" s="6">
        <f>국문!I522</f>
        <v>40057</v>
      </c>
      <c r="J522" t="str">
        <f t="shared" ca="1" si="42"/>
        <v>Complete</v>
      </c>
    </row>
    <row r="523" spans="1:10" customFormat="1" ht="38.25" customHeight="1">
      <c r="A523" s="1"/>
      <c r="B523" s="2" t="str">
        <f>VLOOKUP(국문!B523,Sheet1!$A:$B,2,0)</f>
        <v>Korea</v>
      </c>
      <c r="C523" s="3" t="str">
        <f>VLOOKUP(국문!C523,Sheet1!$C:$D,2,0)</f>
        <v>HD Hyundai Oilbank Co., Ltd</v>
      </c>
      <c r="D523" s="4" t="str">
        <f>VLOOKUP(국문!D523,Sheet1!$E:$F,2,0)</f>
        <v>Hyundai Engineering &amp; Construction Co., Ltd</v>
      </c>
      <c r="E523" s="9" t="str">
        <f>VLOOKUP(국문!E523,Sheet1!$G:$H,2,0)</f>
        <v>Utility Mechanical Work of Hyundai Oil Bank Utilities</v>
      </c>
      <c r="F523" s="4" t="str">
        <f>VLOOKUP(국문!F523,Sheet1!$I:$J,2,0)</f>
        <v>Refinery</v>
      </c>
      <c r="G523" s="4" t="str">
        <f>VLOOKUP(국문!G523,Sheet1!$K:$L,2,0)</f>
        <v>Mech/Piping</v>
      </c>
      <c r="H523" s="5">
        <f>국문!H523</f>
        <v>40026</v>
      </c>
      <c r="I523" s="6">
        <f>국문!I523</f>
        <v>40575</v>
      </c>
      <c r="J523" t="str">
        <f t="shared" ca="1" si="42"/>
        <v>Complete</v>
      </c>
    </row>
    <row r="524" spans="1:10" customFormat="1" ht="38.25" customHeight="1">
      <c r="A524" s="1"/>
      <c r="B524" s="2" t="str">
        <f>VLOOKUP(국문!B524,Sheet1!$A:$B,2,0)</f>
        <v>Korea</v>
      </c>
      <c r="C524" s="3" t="str">
        <f>VLOOKUP(국문!C524,Sheet1!$C:$D,2,0)</f>
        <v>GS Caltex Co., Ltd</v>
      </c>
      <c r="D524" s="4" t="str">
        <f>VLOOKUP(국문!D524,Sheet1!$E:$F,2,0)</f>
        <v>GS Engineering &amp; Construction Co., Ltd</v>
      </c>
      <c r="E524" s="9" t="str">
        <f>VLOOKUP(국문!E524,Sheet1!$G:$H,2,0)</f>
        <v>Insulation of NO.3 HOU Project VR HCR</v>
      </c>
      <c r="F524" s="4" t="str">
        <f>VLOOKUP(국문!F524,Sheet1!$I:$J,2,0)</f>
        <v>Refinery</v>
      </c>
      <c r="G524" s="4" t="str">
        <f>VLOOKUP(국문!G524,Sheet1!$K:$L,2,0)</f>
        <v>Insulation</v>
      </c>
      <c r="H524" s="5">
        <f>국문!H524</f>
        <v>39995</v>
      </c>
      <c r="I524" s="6">
        <f>국문!I524</f>
        <v>40544</v>
      </c>
      <c r="J524" t="str">
        <f t="shared" ca="1" si="42"/>
        <v>Complete</v>
      </c>
    </row>
    <row r="525" spans="1:10" customFormat="1" ht="38.25" customHeight="1">
      <c r="A525" s="1"/>
      <c r="B525" s="2" t="str">
        <f>VLOOKUP(국문!B525,Sheet1!$A:$B,2,0)</f>
        <v>Korea</v>
      </c>
      <c r="C525" s="3" t="str">
        <f>VLOOKUP(국문!C525,Sheet1!$C:$D,2,0)</f>
        <v>GS Caltex Co., Ltd</v>
      </c>
      <c r="D525" s="4" t="str">
        <f>VLOOKUP(국문!D525,Sheet1!$E:$F,2,0)</f>
        <v>GS Engineering &amp; Construction Co., Ltd</v>
      </c>
      <c r="E525" s="9" t="str">
        <f>VLOOKUP(국문!E525,Sheet1!$G:$H,2,0)</f>
        <v>Insulation of NO.3 HOU Project Off-site</v>
      </c>
      <c r="F525" s="4" t="str">
        <f>VLOOKUP(국문!F525,Sheet1!$I:$J,2,0)</f>
        <v>Refinery</v>
      </c>
      <c r="G525" s="4" t="str">
        <f>VLOOKUP(국문!G525,Sheet1!$K:$L,2,0)</f>
        <v>Insulation</v>
      </c>
      <c r="H525" s="5">
        <f>국문!H525</f>
        <v>39995</v>
      </c>
      <c r="I525" s="6">
        <f>국문!I525</f>
        <v>40513</v>
      </c>
      <c r="J525" t="str">
        <f t="shared" ca="1" si="42"/>
        <v>Complete</v>
      </c>
    </row>
    <row r="526" spans="1:10" customFormat="1" ht="38.25" customHeight="1">
      <c r="A526" s="1"/>
      <c r="B526" s="2" t="str">
        <f>VLOOKUP(국문!B526,Sheet1!$A:$B,2,0)</f>
        <v>Korea</v>
      </c>
      <c r="C526" s="3" t="str">
        <f>VLOOKUP(국문!C526,Sheet1!$C:$D,2,0)</f>
        <v>POSCO Co., Ltd</v>
      </c>
      <c r="D526" s="4" t="str">
        <f>VLOOKUP(국문!D526,Sheet1!$E:$F,2,0)</f>
        <v>POSCO E&amp;C Co., Ltd</v>
      </c>
      <c r="E526" s="9" t="str">
        <f>VLOOKUP(국문!E526,Sheet1!$G:$H,2,0)</f>
        <v>Mechanical Work of Kwangyang New Thick Plate Plant Ph.14/15/16</v>
      </c>
      <c r="F526" s="4" t="str">
        <f>VLOOKUP(국문!F526,Sheet1!$I:$J,2,0)</f>
        <v>Steel Mill</v>
      </c>
      <c r="G526" s="4" t="str">
        <f>VLOOKUP(국문!G526,Sheet1!$K:$L,2,0)</f>
        <v>Mech/Piping</v>
      </c>
      <c r="H526" s="5">
        <f>국문!H526</f>
        <v>39995</v>
      </c>
      <c r="I526" s="6">
        <f>국문!I526</f>
        <v>40391</v>
      </c>
      <c r="J526" t="str">
        <f t="shared" ca="1" si="42"/>
        <v>Complete</v>
      </c>
    </row>
    <row r="527" spans="1:10" customFormat="1" ht="38.25" customHeight="1">
      <c r="A527" s="1"/>
      <c r="B527" s="2" t="str">
        <f>VLOOKUP(국문!B527,Sheet1!$A:$B,2,0)</f>
        <v>Korea</v>
      </c>
      <c r="C527" s="3" t="str">
        <f>VLOOKUP(국문!C527,Sheet1!$C:$D,2,0)</f>
        <v>Korea Gas Corporation Co., Ltd</v>
      </c>
      <c r="D527" s="4" t="str">
        <f>VLOOKUP(국문!D527,Sheet1!$E:$F,2,0)</f>
        <v>DL Co., Ltd</v>
      </c>
      <c r="E527" s="9" t="str">
        <f>VLOOKUP(국문!E527,Sheet1!$G:$H,2,0)</f>
        <v>Cryogenic Insulation of Tongyoung Terminal 2 Expansion(Tank 15,16)</v>
      </c>
      <c r="F527" s="4" t="str">
        <f>VLOOKUP(국문!F527,Sheet1!$I:$J,2,0)</f>
        <v>Gas</v>
      </c>
      <c r="G527" s="4" t="str">
        <f>VLOOKUP(국문!G527,Sheet1!$K:$L,2,0)</f>
        <v>Insulation</v>
      </c>
      <c r="H527" s="5">
        <f>국문!H527</f>
        <v>39965</v>
      </c>
      <c r="I527" s="6">
        <f>국문!I527</f>
        <v>40817</v>
      </c>
      <c r="J527" t="str">
        <f t="shared" ca="1" si="42"/>
        <v>Complete</v>
      </c>
    </row>
    <row r="528" spans="1:10" customFormat="1" ht="38.25" customHeight="1">
      <c r="A528" s="1"/>
      <c r="B528" s="2" t="str">
        <f>VLOOKUP(국문!B528,Sheet1!$A:$B,2,0)</f>
        <v>Korea</v>
      </c>
      <c r="C528" s="3" t="str">
        <f>VLOOKUP(국문!C528,Sheet1!$C:$D,2,0)</f>
        <v>GS Engineering &amp; Construction Co., Ltd</v>
      </c>
      <c r="D528" s="4" t="str">
        <f>VLOOKUP(국문!D528,Sheet1!$E:$F,2,0)</f>
        <v>Cheonjo Construction Co., Ltd</v>
      </c>
      <c r="E528" s="9" t="str">
        <f>VLOOKUP(국문!E528,Sheet1!$G:$H,2,0)</f>
        <v>Installation of No.3 HOU Heavy and Extra Heavy Equipment</v>
      </c>
      <c r="F528" s="4" t="str">
        <f>VLOOKUP(국문!F528,Sheet1!$I:$J,2,0)</f>
        <v>Refinery</v>
      </c>
      <c r="G528" s="4" t="str">
        <f>VLOOKUP(국문!G528,Sheet1!$K:$L,2,0)</f>
        <v>Mech</v>
      </c>
      <c r="H528" s="5">
        <f>국문!H528</f>
        <v>39965</v>
      </c>
      <c r="I528" s="6">
        <f>국문!I528</f>
        <v>40513</v>
      </c>
      <c r="J528" t="str">
        <f t="shared" ca="1" si="42"/>
        <v>Complete</v>
      </c>
    </row>
    <row r="529" spans="1:10" customFormat="1" ht="38.25" customHeight="1">
      <c r="A529" s="1"/>
      <c r="B529" s="2" t="str">
        <f>VLOOKUP(국문!B529,Sheet1!$A:$B,2,0)</f>
        <v>Korea</v>
      </c>
      <c r="C529" s="3" t="str">
        <f>VLOOKUP(국문!C529,Sheet1!$C:$D,2,0)</f>
        <v>POSCO Co., Ltd</v>
      </c>
      <c r="D529" s="4" t="str">
        <f>VLOOKUP(국문!D529,Sheet1!$E:$F,2,0)</f>
        <v>POSCO E&amp;C Co., Ltd</v>
      </c>
      <c r="E529" s="9" t="str">
        <f>VLOOKUP(국문!E529,Sheet1!$G:$H,2,0)</f>
        <v>Mechanical Work of Kwangyang Offgas Common Support</v>
      </c>
      <c r="F529" s="4" t="str">
        <f>VLOOKUP(국문!F529,Sheet1!$I:$J,2,0)</f>
        <v>Steel Mill</v>
      </c>
      <c r="G529" s="4" t="str">
        <f>VLOOKUP(국문!G529,Sheet1!$K:$L,2,0)</f>
        <v>Stl.Str</v>
      </c>
      <c r="H529" s="5">
        <f>국문!H529</f>
        <v>39965</v>
      </c>
      <c r="I529" s="6">
        <f>국문!I529</f>
        <v>40238</v>
      </c>
      <c r="J529" t="str">
        <f t="shared" ca="1" si="42"/>
        <v>Complete</v>
      </c>
    </row>
    <row r="530" spans="1:10" customFormat="1" ht="38.25" customHeight="1">
      <c r="A530" s="1"/>
      <c r="B530" s="2" t="str">
        <f>VLOOKUP(국문!B530,Sheet1!$A:$B,2,0)</f>
        <v>Korea</v>
      </c>
      <c r="C530" s="3" t="str">
        <f>VLOOKUP(국문!C530,Sheet1!$C:$D,2,0)</f>
        <v>POSCO Co., Ltd</v>
      </c>
      <c r="D530" s="4" t="str">
        <f>VLOOKUP(국문!D530,Sheet1!$E:$F,2,0)</f>
        <v>POSCO E&amp;C Co., Ltd</v>
      </c>
      <c r="E530" s="9" t="str">
        <f>VLOOKUP(국문!E530,Sheet1!$G:$H,2,0)</f>
        <v>Mechanical Work of Kwangyang Offgas Common Support-Expansion of Thick Plate Plant =Ph.7/8</v>
      </c>
      <c r="F530" s="4" t="str">
        <f>VLOOKUP(국문!F530,Sheet1!$I:$J,2,0)</f>
        <v>Steel Mill</v>
      </c>
      <c r="G530" s="4" t="str">
        <f>VLOOKUP(국문!G530,Sheet1!$K:$L,2,0)</f>
        <v>Mech/Piping</v>
      </c>
      <c r="H530" s="5">
        <f>국문!H530</f>
        <v>39934</v>
      </c>
      <c r="I530" s="6">
        <f>국문!I530</f>
        <v>40360</v>
      </c>
      <c r="J530" t="str">
        <f t="shared" ca="1" si="42"/>
        <v>Complete</v>
      </c>
    </row>
    <row r="531" spans="1:10" customFormat="1" ht="38.25" customHeight="1">
      <c r="A531" s="1"/>
      <c r="B531" s="2" t="str">
        <f>VLOOKUP(국문!B531,Sheet1!$A:$B,2,0)</f>
        <v>Korea</v>
      </c>
      <c r="C531" s="3" t="str">
        <f>VLOOKUP(국문!C531,Sheet1!$C:$D,2,0)</f>
        <v>POSCO Co., Ltd</v>
      </c>
      <c r="D531" s="4" t="str">
        <f>VLOOKUP(국문!D531,Sheet1!$E:$F,2,0)</f>
        <v>POSCO E&amp;C Co., Ltd</v>
      </c>
      <c r="E531" s="9" t="str">
        <f>VLOOKUP(국문!E531,Sheet1!$G:$H,2,0)</f>
        <v>Mechanical Work of Recycling Waste Steel</v>
      </c>
      <c r="F531" s="4" t="str">
        <f>VLOOKUP(국문!F531,Sheet1!$I:$J,2,0)</f>
        <v>Steel Mill</v>
      </c>
      <c r="G531" s="4" t="str">
        <f>VLOOKUP(국문!G531,Sheet1!$K:$L,2,0)</f>
        <v>Mech/Piping</v>
      </c>
      <c r="H531" s="5">
        <f>국문!H531</f>
        <v>39934</v>
      </c>
      <c r="I531" s="6">
        <f>국문!I531</f>
        <v>40148</v>
      </c>
      <c r="J531" t="str">
        <f t="shared" ca="1" si="42"/>
        <v>Complete</v>
      </c>
    </row>
    <row r="532" spans="1:10" customFormat="1" ht="38.25" customHeight="1">
      <c r="A532" s="1"/>
      <c r="B532" s="2" t="str">
        <f>VLOOKUP(국문!B532,Sheet1!$A:$B,2,0)</f>
        <v>Korea</v>
      </c>
      <c r="C532" s="3" t="str">
        <f>VLOOKUP(국문!C532,Sheet1!$C:$D,2,0)</f>
        <v>Korea Gas Corporation Co., Ltd</v>
      </c>
      <c r="D532" s="4" t="str">
        <f>VLOOKUP(국문!D532,Sheet1!$E:$F,2,0)</f>
        <v>Doosan Energy Co., Ltd</v>
      </c>
      <c r="E532" s="9" t="str">
        <f>VLOOKUP(국문!E532,Sheet1!$G:$H,2,0)</f>
        <v>Tank Insulation of Pyungtaek LNG Terminal 2(Tank18,19)</v>
      </c>
      <c r="F532" s="4" t="str">
        <f>VLOOKUP(국문!F532,Sheet1!$I:$J,2,0)</f>
        <v>Gas</v>
      </c>
      <c r="G532" s="4" t="str">
        <f>VLOOKUP(국문!G532,Sheet1!$K:$L,2,0)</f>
        <v>Insulation</v>
      </c>
      <c r="H532" s="5">
        <f>국문!H532</f>
        <v>39904</v>
      </c>
      <c r="I532" s="6">
        <f>국문!I532</f>
        <v>40664</v>
      </c>
      <c r="J532" t="str">
        <f t="shared" ca="1" si="42"/>
        <v>Complete</v>
      </c>
    </row>
    <row r="533" spans="1:10" customFormat="1" ht="38.25" customHeight="1">
      <c r="A533" s="1"/>
      <c r="B533" s="2" t="str">
        <f>VLOOKUP(국문!B533,Sheet1!$A:$B,2,0)</f>
        <v>Korea</v>
      </c>
      <c r="C533" s="3" t="str">
        <f>VLOOKUP(국문!C533,Sheet1!$C:$D,2,0)</f>
        <v>POSCO Co., Ltd</v>
      </c>
      <c r="D533" s="4" t="str">
        <f>VLOOKUP(국문!D533,Sheet1!$E:$F,2,0)</f>
        <v>POSCO E&amp;C Co., Ltd</v>
      </c>
      <c r="E533" s="9" t="str">
        <f>VLOOKUP(국문!E533,Sheet1!$G:$H,2,0)</f>
        <v>Mechanical Work of Kwangyang Blast Furnace 4</v>
      </c>
      <c r="F533" s="4" t="str">
        <f>VLOOKUP(국문!F533,Sheet1!$I:$J,2,0)</f>
        <v>Steel Mill</v>
      </c>
      <c r="G533" s="4" t="str">
        <f>VLOOKUP(국문!G533,Sheet1!$K:$L,2,0)</f>
        <v>Mech/Piping</v>
      </c>
      <c r="H533" s="5">
        <f>국문!H533</f>
        <v>39904</v>
      </c>
      <c r="I533" s="6">
        <f>국문!I533</f>
        <v>40179</v>
      </c>
      <c r="J533" t="str">
        <f t="shared" ca="1" si="42"/>
        <v>Complete</v>
      </c>
    </row>
    <row r="534" spans="1:10" customFormat="1" ht="38.25" customHeight="1">
      <c r="A534" s="1"/>
      <c r="B534" s="2" t="str">
        <f>VLOOKUP(국문!B534,Sheet1!$A:$B,2,0)</f>
        <v>Korea</v>
      </c>
      <c r="C534" s="3" t="str">
        <f>VLOOKUP(국문!C534,Sheet1!$C:$D,2,0)</f>
        <v>POSCO Co., Ltd</v>
      </c>
      <c r="D534" s="4" t="str">
        <f>VLOOKUP(국문!D534,Sheet1!$E:$F,2,0)</f>
        <v>POSCO E&amp;C Co., Ltd</v>
      </c>
      <c r="E534" s="9" t="str">
        <f>VLOOKUP(국문!E534,Sheet1!$G:$H,2,0)</f>
        <v>Equipment Installation of Kwangyang Blast Furnace 4</v>
      </c>
      <c r="F534" s="4" t="str">
        <f>VLOOKUP(국문!F534,Sheet1!$I:$J,2,0)</f>
        <v>Steel Mill</v>
      </c>
      <c r="G534" s="4" t="str">
        <f>VLOOKUP(국문!G534,Sheet1!$K:$L,2,0)</f>
        <v>Mech/Piping</v>
      </c>
      <c r="H534" s="5">
        <f>국문!H534</f>
        <v>39904</v>
      </c>
      <c r="I534" s="6">
        <f>국문!I534</f>
        <v>40026</v>
      </c>
      <c r="J534" t="str">
        <f t="shared" ca="1" si="42"/>
        <v>Complete</v>
      </c>
    </row>
    <row r="535" spans="1:10" customFormat="1" ht="38.25" customHeight="1">
      <c r="A535" s="1"/>
      <c r="B535" s="2" t="str">
        <f>VLOOKUP(국문!B535,Sheet1!$A:$B,2,0)</f>
        <v>Korea</v>
      </c>
      <c r="C535" s="3" t="str">
        <f>VLOOKUP(국문!C535,Sheet1!$C:$D,2,0)</f>
        <v>POSCO Co., Ltd</v>
      </c>
      <c r="D535" s="4" t="str">
        <f>VLOOKUP(국문!D535,Sheet1!$E:$F,2,0)</f>
        <v>POSCO E&amp;C Co., Ltd</v>
      </c>
      <c r="E535" s="9" t="str">
        <f>VLOOKUP(국문!E535,Sheet1!$G:$H,2,0)</f>
        <v>Mechanical Work of Pohang FINEX Overseas Project Facilities Testing</v>
      </c>
      <c r="F535" s="4" t="str">
        <f>VLOOKUP(국문!F535,Sheet1!$I:$J,2,0)</f>
        <v>Steel Mill</v>
      </c>
      <c r="G535" s="4" t="str">
        <f>VLOOKUP(국문!G535,Sheet1!$K:$L,2,0)</f>
        <v>Mech/Piping</v>
      </c>
      <c r="H535" s="5">
        <f>국문!H535</f>
        <v>39783</v>
      </c>
      <c r="I535" s="6">
        <f>국문!I535</f>
        <v>39814</v>
      </c>
      <c r="J535" t="str">
        <f t="shared" ca="1" si="42"/>
        <v>Complete</v>
      </c>
    </row>
    <row r="536" spans="1:10" customFormat="1" ht="38.25" customHeight="1">
      <c r="A536" s="1"/>
      <c r="B536" s="2" t="str">
        <f>VLOOKUP(국문!B536,Sheet1!$A:$B,2,0)</f>
        <v>Korea</v>
      </c>
      <c r="C536" s="3" t="str">
        <f>VLOOKUP(국문!C536,Sheet1!$C:$D,2,0)</f>
        <v>POSCO Co., Ltd</v>
      </c>
      <c r="D536" s="4" t="str">
        <f>VLOOKUP(국문!D536,Sheet1!$E:$F,2,0)</f>
        <v>POSCO E&amp;C Co., Ltd</v>
      </c>
      <c r="E536" s="9" t="str">
        <f>VLOOKUP(국문!E536,Sheet1!$G:$H,2,0)</f>
        <v>Mechanical Work of Pohang Non- Grain Directional Electrical Steel Plate Modernization 2ZRM Ph.4/5</v>
      </c>
      <c r="F536" s="4" t="str">
        <f>VLOOKUP(국문!F536,Sheet1!$I:$J,2,0)</f>
        <v>Steel Mill</v>
      </c>
      <c r="G536" s="4" t="str">
        <f>VLOOKUP(국문!G536,Sheet1!$K:$L,2,0)</f>
        <v>Mech/Piping</v>
      </c>
      <c r="H536" s="5">
        <f>국문!H536</f>
        <v>39753</v>
      </c>
      <c r="I536" s="6">
        <f>국문!I536</f>
        <v>39965</v>
      </c>
      <c r="J536" t="str">
        <f t="shared" ca="1" si="42"/>
        <v>Complete</v>
      </c>
    </row>
    <row r="537" spans="1:10" customFormat="1" ht="38.25" customHeight="1">
      <c r="A537" s="1"/>
      <c r="B537" s="2" t="str">
        <f>VLOOKUP(국문!B537,Sheet1!$A:$B,2,0)</f>
        <v>Korea</v>
      </c>
      <c r="C537" s="3" t="str">
        <f>VLOOKUP(국문!C537,Sheet1!$C:$D,2,0)</f>
        <v>GS Caltex Co., Ltd</v>
      </c>
      <c r="D537" s="4" t="str">
        <f>VLOOKUP(국문!D537,Sheet1!$E:$F,2,0)</f>
        <v>GS Engineering &amp; Construction Co., Ltd</v>
      </c>
      <c r="E537" s="9" t="str">
        <f>VLOOKUP(국문!E537,Sheet1!$G:$H,2,0)</f>
        <v>Mechanical Work of NO.3 HOU VR HCR</v>
      </c>
      <c r="F537" s="4" t="str">
        <f>VLOOKUP(국문!F537,Sheet1!$I:$J,2,0)</f>
        <v>Refinery</v>
      </c>
      <c r="G537" s="4" t="str">
        <f>VLOOKUP(국문!G537,Sheet1!$K:$L,2,0)</f>
        <v>Mech/Piping</v>
      </c>
      <c r="H537" s="5">
        <f>국문!H537</f>
        <v>39722</v>
      </c>
      <c r="I537" s="6">
        <f>국문!I537</f>
        <v>40544</v>
      </c>
      <c r="J537" t="str">
        <f t="shared" ca="1" si="42"/>
        <v>Complete</v>
      </c>
    </row>
    <row r="538" spans="1:10" customFormat="1" ht="38.25" customHeight="1">
      <c r="A538" s="1"/>
      <c r="B538" s="2" t="str">
        <f>VLOOKUP(국문!B538,Sheet1!$A:$B,2,0)</f>
        <v>Korea</v>
      </c>
      <c r="C538" s="3" t="str">
        <f>VLOOKUP(국문!C538,Sheet1!$C:$D,2,0)</f>
        <v>POSCO Co., Ltd</v>
      </c>
      <c r="D538" s="4" t="str">
        <f>VLOOKUP(국문!D538,Sheet1!$E:$F,2,0)</f>
        <v>POSCO E&amp;C Co., Ltd</v>
      </c>
      <c r="E538" s="9" t="str">
        <f>VLOOKUP(국문!E538,Sheet1!$G:$H,2,0)</f>
        <v>Mechanical Installation and Dismantling of Pohang New Steel Manuf. Plant Power Receiving/Distribution Revamping</v>
      </c>
      <c r="F538" s="4" t="str">
        <f>VLOOKUP(국문!F538,Sheet1!$I:$J,2,0)</f>
        <v>Steel Mill</v>
      </c>
      <c r="G538" s="4" t="str">
        <f>VLOOKUP(국문!G538,Sheet1!$K:$L,2,0)</f>
        <v>Mech/Piping</v>
      </c>
      <c r="H538" s="5">
        <f>국문!H538</f>
        <v>39722</v>
      </c>
      <c r="I538" s="6">
        <f>국문!I538</f>
        <v>40391</v>
      </c>
      <c r="J538" t="str">
        <f t="shared" ca="1" si="42"/>
        <v>Complete</v>
      </c>
    </row>
    <row r="539" spans="1:10" customFormat="1" ht="38.25" customHeight="1">
      <c r="A539" s="1"/>
      <c r="B539" s="2" t="str">
        <f>VLOOKUP(국문!B539,Sheet1!$A:$B,2,0)</f>
        <v>Korea</v>
      </c>
      <c r="C539" s="3" t="str">
        <f>VLOOKUP(국문!C539,Sheet1!$C:$D,2,0)</f>
        <v>POSCO Co., Ltd</v>
      </c>
      <c r="D539" s="4" t="str">
        <f>VLOOKUP(국문!D539,Sheet1!$E:$F,2,0)</f>
        <v>POSCO E&amp;C Co., Ltd</v>
      </c>
      <c r="E539" s="9" t="str">
        <f>VLOOKUP(국문!E539,Sheet1!$G:$H,2,0)</f>
        <v>Mechanical Work of FINEX 1,2 Plant Reinforcement Ph.5/6/7</v>
      </c>
      <c r="F539" s="4" t="str">
        <f>VLOOKUP(국문!F539,Sheet1!$I:$J,2,0)</f>
        <v>Steel Mill</v>
      </c>
      <c r="G539" s="4" t="str">
        <f>VLOOKUP(국문!G539,Sheet1!$K:$L,2,0)</f>
        <v>Mech/Piping</v>
      </c>
      <c r="H539" s="5">
        <f>국문!H539</f>
        <v>39661</v>
      </c>
      <c r="I539" s="6">
        <f>국문!I539</f>
        <v>39783</v>
      </c>
      <c r="J539" t="str">
        <f t="shared" ca="1" si="42"/>
        <v>Complete</v>
      </c>
    </row>
    <row r="540" spans="1:10" customFormat="1" ht="38.25" customHeight="1">
      <c r="A540" s="1"/>
      <c r="B540" s="2" t="str">
        <f>VLOOKUP(국문!B540,Sheet1!$A:$B,2,0)</f>
        <v>Korea</v>
      </c>
      <c r="C540" s="3" t="str">
        <f>VLOOKUP(국문!C540,Sheet1!$C:$D,2,0)</f>
        <v>POSCO Co., Ltd</v>
      </c>
      <c r="D540" s="4" t="str">
        <f>VLOOKUP(국문!D540,Sheet1!$E:$F,2,0)</f>
        <v>POSCO E&amp;C Co., Ltd</v>
      </c>
      <c r="E540" s="9" t="str">
        <f>VLOOKUP(국문!E540,Sheet1!$G:$H,2,0)</f>
        <v>Mechanical Work of Pohang Grain Directional Electrical Steel Plate Expansion –Utility Ph.3/4/5</v>
      </c>
      <c r="F540" s="4" t="str">
        <f>VLOOKUP(국문!F540,Sheet1!$I:$J,2,0)</f>
        <v>Steel Mill</v>
      </c>
      <c r="G540" s="4" t="str">
        <f>VLOOKUP(국문!G540,Sheet1!$K:$L,2,0)</f>
        <v>Mech/Piping</v>
      </c>
      <c r="H540" s="5">
        <f>국문!H540</f>
        <v>39630</v>
      </c>
      <c r="I540" s="6">
        <f>국문!I540</f>
        <v>39995</v>
      </c>
      <c r="J540" t="str">
        <f t="shared" ca="1" si="42"/>
        <v>Complete</v>
      </c>
    </row>
    <row r="541" spans="1:10" customFormat="1" ht="38.25" customHeight="1">
      <c r="A541" s="1"/>
      <c r="B541" s="2" t="str">
        <f>VLOOKUP(국문!B541,Sheet1!$A:$B,2,0)</f>
        <v>Korea</v>
      </c>
      <c r="C541" s="3" t="str">
        <f>VLOOKUP(국문!C541,Sheet1!$C:$D,2,0)</f>
        <v>POSCO Co., Ltd</v>
      </c>
      <c r="D541" s="4" t="str">
        <f>VLOOKUP(국문!D541,Sheet1!$E:$F,2,0)</f>
        <v>POSCO E&amp;C Co., Ltd</v>
      </c>
      <c r="E541" s="9" t="str">
        <f>VLOOKUP(국문!E541,Sheet1!$G:$H,2,0)</f>
        <v>Mechanical Work of Pohang Non-Grain Directional Electrical Steel Plate Plant Modernization- 3APL Ph.3/4/5</v>
      </c>
      <c r="F541" s="4" t="str">
        <f>VLOOKUP(국문!F541,Sheet1!$I:$J,2,0)</f>
        <v>Steel Mill</v>
      </c>
      <c r="G541" s="4" t="str">
        <f>VLOOKUP(국문!G541,Sheet1!$K:$L,2,0)</f>
        <v>Mech/Piping</v>
      </c>
      <c r="H541" s="5">
        <f>국문!H541</f>
        <v>39630</v>
      </c>
      <c r="I541" s="6">
        <f>국문!I541</f>
        <v>39965</v>
      </c>
      <c r="J541" t="str">
        <f t="shared" ca="1" si="42"/>
        <v>Complete</v>
      </c>
    </row>
    <row r="542" spans="1:10" customFormat="1" ht="38.25" customHeight="1">
      <c r="A542" s="1"/>
      <c r="B542" s="2" t="str">
        <f>VLOOKUP(국문!B542,Sheet1!$A:$B,2,0)</f>
        <v>Korea</v>
      </c>
      <c r="C542" s="3" t="str">
        <f>VLOOKUP(국문!C542,Sheet1!$C:$D,2,0)</f>
        <v>POSCO Co., Ltd</v>
      </c>
      <c r="D542" s="4" t="str">
        <f>VLOOKUP(국문!D542,Sheet1!$E:$F,2,0)</f>
        <v>POSCO E&amp;C Co., Ltd</v>
      </c>
      <c r="E542" s="9" t="str">
        <f>VLOOKUP(국문!E542,Sheet1!$G:$H,2,0)</f>
        <v>Mechanical Work of FINEX Floating Furnace and WH Recovery Facility</v>
      </c>
      <c r="F542" s="4" t="str">
        <f>VLOOKUP(국문!F542,Sheet1!$I:$J,2,0)</f>
        <v>Steel Mill</v>
      </c>
      <c r="G542" s="4" t="str">
        <f>VLOOKUP(국문!G542,Sheet1!$K:$L,2,0)</f>
        <v>Mech/Piping</v>
      </c>
      <c r="H542" s="5">
        <f>국문!H542</f>
        <v>39630</v>
      </c>
      <c r="I542" s="6">
        <f>국문!I542</f>
        <v>39753</v>
      </c>
      <c r="J542" t="str">
        <f t="shared" ca="1" si="42"/>
        <v>Complete</v>
      </c>
    </row>
    <row r="543" spans="1:10" customFormat="1" ht="38.25" customHeight="1">
      <c r="A543" s="1"/>
      <c r="B543" s="2" t="str">
        <f>VLOOKUP(국문!B543,Sheet1!$A:$B,2,0)</f>
        <v>Korea</v>
      </c>
      <c r="C543" s="3" t="str">
        <f>VLOOKUP(국문!C543,Sheet1!$C:$D,2,0)</f>
        <v>Korea Gas Corporation Co., Ltd</v>
      </c>
      <c r="D543" s="4" t="str">
        <f>VLOOKUP(국문!D543,Sheet1!$E:$F,2,0)</f>
        <v>DL Co., Ltd</v>
      </c>
      <c r="E543" s="9" t="str">
        <f>VLOOKUP(국문!E543,Sheet1!$G:$H,2,0)</f>
        <v>Insulation of Tongyoung Terminal (Tank#15,16) 180T/H Vaporization Facility</v>
      </c>
      <c r="F543" s="4" t="str">
        <f>VLOOKUP(국문!F543,Sheet1!$I:$J,2,0)</f>
        <v>Gas</v>
      </c>
      <c r="G543" s="4" t="str">
        <f>VLOOKUP(국문!G543,Sheet1!$K:$L,2,0)</f>
        <v>Insulation</v>
      </c>
      <c r="H543" s="5">
        <f>국문!H543</f>
        <v>39600</v>
      </c>
      <c r="I543" s="6">
        <f>국문!I543</f>
        <v>39845</v>
      </c>
      <c r="J543" t="str">
        <f t="shared" ca="1" si="42"/>
        <v>Complete</v>
      </c>
    </row>
    <row r="544" spans="1:10" customFormat="1" ht="38.25" customHeight="1">
      <c r="A544" s="1"/>
      <c r="B544" s="2" t="str">
        <f>VLOOKUP(국문!B544,Sheet1!$A:$B,2,0)</f>
        <v>Korea</v>
      </c>
      <c r="C544" s="3" t="str">
        <f>VLOOKUP(국문!C544,Sheet1!$C:$D,2,0)</f>
        <v>Korea Gas Corporation Co., Ltd</v>
      </c>
      <c r="D544" s="4" t="str">
        <f>VLOOKUP(국문!D544,Sheet1!$E:$F,2,0)</f>
        <v>Gyeongnam Enterprise Co., Ltd</v>
      </c>
      <c r="E544" s="9" t="s">
        <v>1569</v>
      </c>
      <c r="F544" s="4" t="str">
        <f>VLOOKUP(국문!F544,Sheet1!$I:$J,2,0)</f>
        <v>Gas</v>
      </c>
      <c r="G544" s="4" t="str">
        <f>VLOOKUP(국문!G544,Sheet1!$K:$L,2,0)</f>
        <v>Insulation</v>
      </c>
      <c r="H544" s="5">
        <f>국문!H544</f>
        <v>39569</v>
      </c>
      <c r="I544" s="6">
        <f>국문!I544</f>
        <v>40452</v>
      </c>
      <c r="J544" t="str">
        <f t="shared" ca="1" si="42"/>
        <v>Complete</v>
      </c>
    </row>
    <row r="545" spans="1:10" customFormat="1" ht="38.25" customHeight="1">
      <c r="A545" s="1"/>
      <c r="B545" s="2" t="str">
        <f>VLOOKUP(국문!B545,Sheet1!$A:$B,2,0)</f>
        <v xml:space="preserve">Vietnam </v>
      </c>
      <c r="C545" s="3" t="str">
        <f>VLOOKUP(국문!C545,Sheet1!$C:$D,2,0)</f>
        <v>POSCO Co., Ltd</v>
      </c>
      <c r="D545" s="4" t="str">
        <f>VLOOKUP(국문!D545,Sheet1!$E:$F,2,0)</f>
        <v>POSCO E&amp;C Co., Ltd</v>
      </c>
      <c r="E545" s="9" t="str">
        <f>VLOOKUP(국문!E545,Sheet1!$G:$H,2,0)</f>
        <v>Cold Rolling Mill CAL Plant of Vietnam</v>
      </c>
      <c r="F545" s="4" t="str">
        <f>VLOOKUP(국문!F545,Sheet1!$I:$J,2,0)</f>
        <v>Steel Mill</v>
      </c>
      <c r="G545" s="4" t="str">
        <f>VLOOKUP(국문!G545,Sheet1!$K:$L,2,0)</f>
        <v>Mech/Piping/Stl.Str</v>
      </c>
      <c r="H545" s="5">
        <f>국문!H545</f>
        <v>39569</v>
      </c>
      <c r="I545" s="6">
        <f>국문!I545</f>
        <v>40057</v>
      </c>
      <c r="J545" t="str">
        <f t="shared" ca="1" si="42"/>
        <v>Complete</v>
      </c>
    </row>
    <row r="546" spans="1:10" customFormat="1" ht="38.25" customHeight="1">
      <c r="A546" s="1"/>
      <c r="B546" s="2" t="str">
        <f>VLOOKUP(국문!B546,Sheet1!$A:$B,2,0)</f>
        <v>Korea</v>
      </c>
      <c r="C546" s="3" t="str">
        <f>VLOOKUP(국문!C546,Sheet1!$C:$D,2,0)</f>
        <v>Korea Gas Corporation Co., Ltd</v>
      </c>
      <c r="D546" s="4" t="str">
        <f>VLOOKUP(국문!D546,Sheet1!$E:$F,2,0)</f>
        <v>Samsung C&amp;T Co., Ltd</v>
      </c>
      <c r="E546" s="9" t="s">
        <v>1568</v>
      </c>
      <c r="F546" s="4" t="str">
        <f>VLOOKUP(국문!F546,Sheet1!$I:$J,2,0)</f>
        <v>Gas</v>
      </c>
      <c r="G546" s="4" t="str">
        <f>VLOOKUP(국문!G546,Sheet1!$K:$L,2,0)</f>
        <v>Insulation</v>
      </c>
      <c r="H546" s="5">
        <f>국문!H546</f>
        <v>39539</v>
      </c>
      <c r="I546" s="6">
        <f>국문!I546</f>
        <v>40452</v>
      </c>
      <c r="J546" t="str">
        <f t="shared" ca="1" si="42"/>
        <v>Complete</v>
      </c>
    </row>
    <row r="547" spans="1:10" customFormat="1" ht="38.25" customHeight="1">
      <c r="A547" s="1"/>
      <c r="B547" s="2" t="str">
        <f>VLOOKUP(국문!B547,Sheet1!$A:$B,2,0)</f>
        <v xml:space="preserve">Thailand </v>
      </c>
      <c r="C547" s="3" t="str">
        <f>VLOOKUP(국문!C547,Sheet1!$C:$D,2,0)</f>
        <v>HMCPolymerCo.,Ltd</v>
      </c>
      <c r="D547" s="4" t="str">
        <f>VLOOKUP(국문!D547,Sheet1!$E:$F,2,0)</f>
        <v>GS Engineering &amp; Construction Co., Ltd</v>
      </c>
      <c r="E547" s="9" t="str">
        <f>VLOOKUP(국문!E547,Sheet1!$G:$H,2,0)</f>
        <v>Thai HMC PP Project-Line 3 in Thailand</v>
      </c>
      <c r="F547" s="4" t="str">
        <f>VLOOKUP(국문!F547,Sheet1!$I:$J,2,0)</f>
        <v>Petrochemical</v>
      </c>
      <c r="G547" s="4" t="str">
        <f>VLOOKUP(국문!G547,Sheet1!$K:$L,2,0)</f>
        <v>Mech/Piping/Stl.Str</v>
      </c>
      <c r="H547" s="5">
        <f>국문!H547</f>
        <v>39508</v>
      </c>
      <c r="I547" s="6">
        <f>국문!I547</f>
        <v>39873</v>
      </c>
      <c r="J547" t="str">
        <f t="shared" ca="1" si="42"/>
        <v>Complete</v>
      </c>
    </row>
    <row r="548" spans="1:10" customFormat="1" ht="38.25" customHeight="1">
      <c r="A548" s="1"/>
      <c r="B548" s="2" t="str">
        <f>VLOOKUP(국문!B548,Sheet1!$A:$B,2,0)</f>
        <v>Korea</v>
      </c>
      <c r="C548" s="3" t="str">
        <f>VLOOKUP(국문!C548,Sheet1!$C:$D,2,0)</f>
        <v>LG Chem Co., Ltd</v>
      </c>
      <c r="D548" s="4" t="str">
        <f>VLOOKUP(국문!D548,Sheet1!$E:$F,2,0)</f>
        <v>GS Engineering &amp; Construction Co., Ltd</v>
      </c>
      <c r="E548" s="9" t="str">
        <f>VLOOKUP(국문!E548,Sheet1!$G:$H,2,0)</f>
        <v>Insulation of C-PROJECT</v>
      </c>
      <c r="F548" s="4" t="str">
        <f>VLOOKUP(국문!F548,Sheet1!$I:$J,2,0)</f>
        <v>Petrochemical</v>
      </c>
      <c r="G548" s="4" t="str">
        <f>VLOOKUP(국문!G548,Sheet1!$K:$L,2,0)</f>
        <v>Insulation</v>
      </c>
      <c r="H548" s="5">
        <f>국문!H548</f>
        <v>39508</v>
      </c>
      <c r="I548" s="6">
        <f>국문!I548</f>
        <v>39630</v>
      </c>
      <c r="J548" t="str">
        <f t="shared" ca="1" si="42"/>
        <v>Complete</v>
      </c>
    </row>
    <row r="549" spans="1:10" customFormat="1" ht="38.25" customHeight="1">
      <c r="A549" s="1"/>
      <c r="B549" s="2" t="str">
        <f>VLOOKUP(국문!B549,Sheet1!$A:$B,2,0)</f>
        <v>Korea</v>
      </c>
      <c r="C549" s="3" t="str">
        <f>VLOOKUP(국문!C549,Sheet1!$C:$D,2,0)</f>
        <v>POSCO Co., Ltd</v>
      </c>
      <c r="D549" s="4" t="str">
        <f>VLOOKUP(국문!D549,Sheet1!$E:$F,2,0)</f>
        <v>POSCO E&amp;C Co., Ltd</v>
      </c>
      <c r="E549" s="9" t="str">
        <f>VLOOKUP(국문!E549,Sheet1!$G:$H,2,0)</f>
        <v>Mechanical Work of Pohang FINEX 2 Reinforcement 4</v>
      </c>
      <c r="F549" s="4" t="str">
        <f>VLOOKUP(국문!F549,Sheet1!$I:$J,2,0)</f>
        <v>Steel Mill</v>
      </c>
      <c r="G549" s="4" t="str">
        <f>VLOOKUP(국문!G549,Sheet1!$K:$L,2,0)</f>
        <v>Mech/Piping</v>
      </c>
      <c r="H549" s="5">
        <f>국문!H549</f>
        <v>39508</v>
      </c>
      <c r="I549" s="6">
        <f>국문!I549</f>
        <v>39508</v>
      </c>
      <c r="J549" t="str">
        <f t="shared" ref="J549:J612" ca="1" si="43">IF(I549-$J$3&gt;0,"On Going","Complete")</f>
        <v>Complete</v>
      </c>
    </row>
    <row r="550" spans="1:10" customFormat="1" ht="38.25" customHeight="1">
      <c r="A550" s="1"/>
      <c r="B550" s="2" t="str">
        <f>VLOOKUP(국문!B550,Sheet1!$A:$B,2,0)</f>
        <v>Korea</v>
      </c>
      <c r="C550" s="3" t="str">
        <f>VLOOKUP(국문!C550,Sheet1!$C:$D,2,0)</f>
        <v>GS Caltex Co., Ltd</v>
      </c>
      <c r="D550" s="4" t="str">
        <f>VLOOKUP(국문!D550,Sheet1!$E:$F,2,0)</f>
        <v>GS Engineering &amp; Construction Co., Ltd</v>
      </c>
      <c r="E550" s="9" t="str">
        <f>VLOOKUP(국문!E550,Sheet1!$G:$H,2,0)</f>
        <v>No.4 Diesel HDS Project</v>
      </c>
      <c r="F550" s="4" t="str">
        <f>VLOOKUP(국문!F550,Sheet1!$I:$J,2,0)</f>
        <v>Refinery</v>
      </c>
      <c r="G550" s="4" t="str">
        <f>VLOOKUP(국문!G550,Sheet1!$K:$L,2,0)</f>
        <v>Mech/Piping</v>
      </c>
      <c r="H550" s="5">
        <f>국문!H550</f>
        <v>39479</v>
      </c>
      <c r="I550" s="6">
        <f>국문!I550</f>
        <v>39845</v>
      </c>
      <c r="J550" t="str">
        <f t="shared" ca="1" si="43"/>
        <v>Complete</v>
      </c>
    </row>
    <row r="551" spans="1:10" customFormat="1" ht="38.25" customHeight="1">
      <c r="A551" s="1"/>
      <c r="B551" s="2" t="str">
        <f>VLOOKUP(국문!B551,Sheet1!$A:$B,2,0)</f>
        <v>Mexico</v>
      </c>
      <c r="C551" s="3" t="str">
        <f>VLOOKUP(국문!C551,Sheet1!$C:$D,2,0)</f>
        <v>POSCO-MEXICO</v>
      </c>
      <c r="D551" s="4" t="str">
        <f>VLOOKUP(국문!D551,Sheet1!$E:$F,2,0)</f>
        <v>POSCOE&amp;CSMART</v>
      </c>
      <c r="E551" s="9" t="str">
        <f>VLOOKUP(국문!E551,Sheet1!$G:$H,2,0)</f>
        <v>POSCO-Mexico CGL Project in Mexico</v>
      </c>
      <c r="F551" s="4" t="str">
        <f>VLOOKUP(국문!F551,Sheet1!$I:$J,2,0)</f>
        <v>Steel Mill</v>
      </c>
      <c r="G551" s="4" t="str">
        <f>VLOOKUP(국문!G551,Sheet1!$K:$L,2,0)</f>
        <v>Mech/Piping/Stl.Str</v>
      </c>
      <c r="H551" s="5">
        <f>국문!H551</f>
        <v>39479</v>
      </c>
      <c r="I551" s="6">
        <f>국문!I551</f>
        <v>39965</v>
      </c>
      <c r="J551" t="str">
        <f t="shared" ca="1" si="43"/>
        <v>Complete</v>
      </c>
    </row>
    <row r="552" spans="1:10" customFormat="1" ht="38.25" customHeight="1">
      <c r="A552" s="1"/>
      <c r="B552" s="2" t="str">
        <f>VLOOKUP(국문!B552,Sheet1!$A:$B,2,0)</f>
        <v>Korea</v>
      </c>
      <c r="C552" s="3" t="str">
        <f>VLOOKUP(국문!C552,Sheet1!$C:$D,2,0)</f>
        <v>GS Caltex Co., Ltd</v>
      </c>
      <c r="D552" s="4" t="str">
        <f>VLOOKUP(국문!D552,Sheet1!$E:$F,2,0)</f>
        <v>GS Engineering &amp; Construction Co., Ltd</v>
      </c>
      <c r="E552" s="9" t="str">
        <f>VLOOKUP(국문!E552,Sheet1!$G:$H,2,0)</f>
        <v>No.4 Diesel HDS Project</v>
      </c>
      <c r="F552" s="4" t="str">
        <f>VLOOKUP(국문!F552,Sheet1!$I:$J,2,0)</f>
        <v>Refinery</v>
      </c>
      <c r="G552" s="4" t="str">
        <f>VLOOKUP(국문!G552,Sheet1!$K:$L,2,0)</f>
        <v>Mech/Insulation</v>
      </c>
      <c r="H552" s="5">
        <f>국문!H552</f>
        <v>39479</v>
      </c>
      <c r="I552" s="6">
        <f>국문!I552</f>
        <v>39845</v>
      </c>
      <c r="J552" t="str">
        <f t="shared" ca="1" si="43"/>
        <v>Complete</v>
      </c>
    </row>
    <row r="553" spans="1:10" customFormat="1" ht="38.25" customHeight="1">
      <c r="A553" s="1"/>
      <c r="B553" s="2" t="str">
        <f>VLOOKUP(국문!B553,Sheet1!$A:$B,2,0)</f>
        <v>Korea</v>
      </c>
      <c r="C553" s="3" t="str">
        <f>VLOOKUP(국문!C553,Sheet1!$C:$D,2,0)</f>
        <v>LG Chem Co., Ltd</v>
      </c>
      <c r="D553" s="4" t="str">
        <f>VLOOKUP(국문!D553,Sheet1!$E:$F,2,0)</f>
        <v>LG Chem Co., Ltd</v>
      </c>
      <c r="E553" s="9" t="str">
        <f>VLOOKUP(국문!E553,Sheet1!$G:$H,2,0)</f>
        <v>LGC B2 PROJECT Commissioning Support</v>
      </c>
      <c r="F553" s="4" t="str">
        <f>VLOOKUP(국문!F553,Sheet1!$I:$J,2,0)</f>
        <v>Petrochemical</v>
      </c>
      <c r="G553" s="4" t="str">
        <f>VLOOKUP(국문!G553,Sheet1!$K:$L,2,0)</f>
        <v>Mech/Piping</v>
      </c>
      <c r="H553" s="5">
        <f>국문!H553</f>
        <v>39479</v>
      </c>
      <c r="I553" s="6">
        <f>국문!I553</f>
        <v>39600</v>
      </c>
      <c r="J553" t="str">
        <f t="shared" ca="1" si="43"/>
        <v>Complete</v>
      </c>
    </row>
    <row r="554" spans="1:10" customFormat="1" ht="38.25" customHeight="1">
      <c r="A554" s="1"/>
      <c r="B554" s="2" t="str">
        <f>VLOOKUP(국문!B554,Sheet1!$A:$B,2,0)</f>
        <v>Korea</v>
      </c>
      <c r="C554" s="3" t="str">
        <f>VLOOKUP(국문!C554,Sheet1!$C:$D,2,0)</f>
        <v>POSCO Co., Ltd</v>
      </c>
      <c r="D554" s="4" t="str">
        <f>VLOOKUP(국문!D554,Sheet1!$E:$F,2,0)</f>
        <v>POSCO E&amp;C Co., Ltd</v>
      </c>
      <c r="E554" s="9" t="str">
        <f>VLOOKUP(국문!E554,Sheet1!$G:$H,2,0)</f>
        <v>Cryogenic Tank Insulation of Kwangyang LNG Terminal Expansion 1/2</v>
      </c>
      <c r="F554" s="4" t="str">
        <f>VLOOKUP(국문!F554,Sheet1!$I:$J,2,0)</f>
        <v>Gas</v>
      </c>
      <c r="G554" s="4" t="str">
        <f>VLOOKUP(국문!G554,Sheet1!$K:$L,2,0)</f>
        <v>Cryogenic Insulation Work</v>
      </c>
      <c r="H554" s="5">
        <f>국문!H554</f>
        <v>39448</v>
      </c>
      <c r="I554" s="6">
        <f>국문!I554</f>
        <v>40483</v>
      </c>
      <c r="J554" t="str">
        <f t="shared" ca="1" si="43"/>
        <v>Complete</v>
      </c>
    </row>
    <row r="555" spans="1:10" customFormat="1" ht="38.25" customHeight="1">
      <c r="A555" s="1"/>
      <c r="B555" s="2" t="str">
        <f>VLOOKUP(국문!B555,Sheet1!$A:$B,2,0)</f>
        <v>Korea</v>
      </c>
      <c r="C555" s="3" t="str">
        <f>VLOOKUP(국문!C555,Sheet1!$C:$D,2,0)</f>
        <v>POSCO Co., Ltd</v>
      </c>
      <c r="D555" s="4" t="str">
        <f>VLOOKUP(국문!D555,Sheet1!$E:$F,2,0)</f>
        <v>POSCO E&amp;C Co., Ltd</v>
      </c>
      <c r="E555" s="9" t="str">
        <f>VLOOKUP(국문!E555,Sheet1!$G:$H,2,0)</f>
        <v>Mechanical Work of Pohang Non-Grain Directional Electrical Steel Mill Modernization Ph.2</v>
      </c>
      <c r="F555" s="4" t="str">
        <f>VLOOKUP(국문!F555,Sheet1!$I:$J,2,0)</f>
        <v>Steel Mill</v>
      </c>
      <c r="G555" s="4" t="str">
        <f>VLOOKUP(국문!G555,Sheet1!$K:$L,2,0)</f>
        <v>Mech/Piping</v>
      </c>
      <c r="H555" s="5">
        <f>국문!H555</f>
        <v>39448</v>
      </c>
      <c r="I555" s="6">
        <f>국문!I555</f>
        <v>39965</v>
      </c>
      <c r="J555" t="str">
        <f t="shared" ca="1" si="43"/>
        <v>Complete</v>
      </c>
    </row>
    <row r="556" spans="1:10" customFormat="1" ht="38.25" customHeight="1">
      <c r="A556" s="1"/>
      <c r="B556" s="2" t="str">
        <f>VLOOKUP(국문!B556,Sheet1!$A:$B,2,0)</f>
        <v>Korea</v>
      </c>
      <c r="C556" s="3" t="str">
        <f>VLOOKUP(국문!C556,Sheet1!$C:$D,2,0)</f>
        <v>Lotte Daesan Co., Ltd</v>
      </c>
      <c r="D556" s="4" t="str">
        <f>VLOOKUP(국문!D556,Sheet1!$E:$F,2,0)</f>
        <v>GS Engineering &amp; Construction Co., Ltd</v>
      </c>
      <c r="E556" s="9" t="str">
        <f>VLOOKUP(국문!E556,Sheet1!$G:$H,2,0)</f>
        <v>LPC NCC/BRU/BD Revamping Project</v>
      </c>
      <c r="F556" s="4" t="str">
        <f>VLOOKUP(국문!F556,Sheet1!$I:$J,2,0)</f>
        <v>Petrochemical</v>
      </c>
      <c r="G556" s="4" t="str">
        <f>VLOOKUP(국문!G556,Sheet1!$K:$L,2,0)</f>
        <v>Insulation</v>
      </c>
      <c r="H556" s="5">
        <f>국문!H556</f>
        <v>39448</v>
      </c>
      <c r="I556" s="6">
        <f>국문!I556</f>
        <v>39661</v>
      </c>
      <c r="J556" t="str">
        <f t="shared" ca="1" si="43"/>
        <v>Complete</v>
      </c>
    </row>
    <row r="557" spans="1:10" customFormat="1" ht="38.25" customHeight="1">
      <c r="A557" s="1"/>
      <c r="B557" s="2" t="str">
        <f>VLOOKUP(국문!B557,Sheet1!$A:$B,2,0)</f>
        <v xml:space="preserve">Iran </v>
      </c>
      <c r="C557" s="3" t="str">
        <f>VLOOKUP(국문!C557,Sheet1!$C:$D,2,0)</f>
        <v>NIOC</v>
      </c>
      <c r="D557" s="4" t="str">
        <f>VLOOKUP(국문!D557,Sheet1!$E:$F,2,0)</f>
        <v>DL Co., Ltd</v>
      </c>
      <c r="E557" s="9" t="str">
        <f>VLOOKUP(국문!E557,Sheet1!$G:$H,2,0)</f>
        <v>LDPE Project</v>
      </c>
      <c r="F557" s="4" t="str">
        <f>VLOOKUP(국문!F557,Sheet1!$I:$J,2,0)</f>
        <v>Petrochemical</v>
      </c>
      <c r="G557" s="4" t="str">
        <f>VLOOKUP(국문!G557,Sheet1!$K:$L,2,0)</f>
        <v>Insulation</v>
      </c>
      <c r="H557" s="5">
        <f>국문!H557</f>
        <v>39448</v>
      </c>
      <c r="I557" s="6">
        <f>국문!I557</f>
        <v>39661</v>
      </c>
      <c r="J557" t="str">
        <f t="shared" ca="1" si="43"/>
        <v>Complete</v>
      </c>
    </row>
    <row r="558" spans="1:10" customFormat="1" ht="38.25" customHeight="1">
      <c r="A558" s="1"/>
      <c r="B558" s="2" t="str">
        <f>VLOOKUP(국문!B558,Sheet1!$A:$B,2,0)</f>
        <v>Korea</v>
      </c>
      <c r="C558" s="3" t="str">
        <f>VLOOKUP(국문!C558,Sheet1!$C:$D,2,0)</f>
        <v>POSCO Co., Ltd</v>
      </c>
      <c r="D558" s="4" t="str">
        <f>VLOOKUP(국문!D558,Sheet1!$E:$F,2,0)</f>
        <v>POSCO E&amp;C Co., Ltd</v>
      </c>
      <c r="E558" s="9" t="str">
        <f>VLOOKUP(국문!E558,Sheet1!$G:$H,2,0)</f>
        <v>Mechanical Work of Pohang FINEX 2 Plant Noise Abatement</v>
      </c>
      <c r="F558" s="4" t="str">
        <f>VLOOKUP(국문!F558,Sheet1!$I:$J,2,0)</f>
        <v>Steel Mill</v>
      </c>
      <c r="G558" s="4" t="str">
        <f>VLOOKUP(국문!G558,Sheet1!$K:$L,2,0)</f>
        <v>Mech/Piping</v>
      </c>
      <c r="H558" s="5">
        <f>국문!H558</f>
        <v>39448</v>
      </c>
      <c r="I558" s="6">
        <f>국문!I558</f>
        <v>39479</v>
      </c>
      <c r="J558" t="str">
        <f t="shared" ca="1" si="43"/>
        <v>Complete</v>
      </c>
    </row>
    <row r="559" spans="1:10" customFormat="1" ht="38.25" customHeight="1">
      <c r="A559" s="1"/>
      <c r="B559" s="2" t="str">
        <f>VLOOKUP(국문!B559,Sheet1!$A:$B,2,0)</f>
        <v>Korea</v>
      </c>
      <c r="C559" s="3" t="str">
        <f>VLOOKUP(국문!C559,Sheet1!$C:$D,2,0)</f>
        <v>Lotte Construction Co., Ltd</v>
      </c>
      <c r="D559" s="4" t="str">
        <f>VLOOKUP(국문!D559,Sheet1!$E:$F,2,0)</f>
        <v>DL Co., Ltd</v>
      </c>
      <c r="E559" s="9" t="str">
        <f>VLOOKUP(국문!E559,Sheet1!$G:$H,2,0)</f>
        <v>Insulation of C-PROJECT</v>
      </c>
      <c r="F559" s="4" t="str">
        <f>VLOOKUP(국문!F559,Sheet1!$I:$J,2,0)</f>
        <v>Petrochemical</v>
      </c>
      <c r="G559" s="4" t="str">
        <f>VLOOKUP(국문!G559,Sheet1!$K:$L,2,0)</f>
        <v>Insulation</v>
      </c>
      <c r="H559" s="5">
        <f>국문!H559</f>
        <v>39417</v>
      </c>
      <c r="I559" s="6">
        <f>국문!I559</f>
        <v>39753</v>
      </c>
      <c r="J559" t="str">
        <f t="shared" ca="1" si="43"/>
        <v>Complete</v>
      </c>
    </row>
    <row r="560" spans="1:10" customFormat="1" ht="38.25" customHeight="1">
      <c r="A560" s="1"/>
      <c r="B560" s="2" t="str">
        <f>VLOOKUP(국문!B560,Sheet1!$A:$B,2,0)</f>
        <v>Korea</v>
      </c>
      <c r="C560" s="3" t="str">
        <f>VLOOKUP(국문!C560,Sheet1!$C:$D,2,0)</f>
        <v>POSCO Co., Ltd</v>
      </c>
      <c r="D560" s="4" t="str">
        <f>VLOOKUP(국문!D560,Sheet1!$E:$F,2,0)</f>
        <v>POSCO E&amp;C Co., Ltd</v>
      </c>
      <c r="E560" s="9" t="str">
        <f>VLOOKUP(국문!E560,Sheet1!$G:$H,2,0)</f>
        <v>Mechanical Work of Kwangyang No.2 Cold Rolling Mill Ph.1/3/7/8/9/10</v>
      </c>
      <c r="F560" s="4" t="str">
        <f>VLOOKUP(국문!F560,Sheet1!$I:$J,2,0)</f>
        <v>Steel Mill</v>
      </c>
      <c r="G560" s="4" t="str">
        <f>VLOOKUP(국문!G560,Sheet1!$K:$L,2,0)</f>
        <v>Mech/Piping</v>
      </c>
      <c r="H560" s="5">
        <f>국문!H560</f>
        <v>39356</v>
      </c>
      <c r="I560" s="6">
        <f>국문!I560</f>
        <v>39904</v>
      </c>
      <c r="J560" t="str">
        <f t="shared" ca="1" si="43"/>
        <v>Complete</v>
      </c>
    </row>
    <row r="561" spans="1:10" customFormat="1" ht="38.25" customHeight="1">
      <c r="A561" s="1"/>
      <c r="B561" s="2" t="str">
        <f>VLOOKUP(국문!B561,Sheet1!$A:$B,2,0)</f>
        <v>Korea</v>
      </c>
      <c r="C561" s="3" t="str">
        <f>VLOOKUP(국문!C561,Sheet1!$C:$D,2,0)</f>
        <v>POSCO Co., Ltd</v>
      </c>
      <c r="D561" s="4" t="str">
        <f>VLOOKUP(국문!D561,Sheet1!$E:$F,2,0)</f>
        <v>POSCO E&amp;C Co., Ltd</v>
      </c>
      <c r="E561" s="9" t="str">
        <f>VLOOKUP(국문!E561,Sheet1!$G:$H,2,0)</f>
        <v>Mechanical Work of Pohang Thick Plate Plant Expansion Ph.3/4</v>
      </c>
      <c r="F561" s="4" t="str">
        <f>VLOOKUP(국문!F561,Sheet1!$I:$J,2,0)</f>
        <v>Steel Mill</v>
      </c>
      <c r="G561" s="4" t="str">
        <f>VLOOKUP(국문!G561,Sheet1!$K:$L,2,0)</f>
        <v>Mech/Piping</v>
      </c>
      <c r="H561" s="5">
        <f>국문!H561</f>
        <v>39356</v>
      </c>
      <c r="I561" s="6">
        <f>국문!I561</f>
        <v>39783</v>
      </c>
      <c r="J561" t="str">
        <f t="shared" ca="1" si="43"/>
        <v>Complete</v>
      </c>
    </row>
    <row r="562" spans="1:10" customFormat="1" ht="38.25" customHeight="1">
      <c r="A562" s="1"/>
      <c r="B562" s="2" t="str">
        <f>VLOOKUP(국문!B562,Sheet1!$A:$B,2,0)</f>
        <v>Korea</v>
      </c>
      <c r="C562" s="3" t="str">
        <f>VLOOKUP(국문!C562,Sheet1!$C:$D,2,0)</f>
        <v>LG Chem Co., Ltd</v>
      </c>
      <c r="D562" s="4" t="str">
        <f>VLOOKUP(국문!D562,Sheet1!$E:$F,2,0)</f>
        <v>GS Engineering &amp; Construction Co., Ltd</v>
      </c>
      <c r="E562" s="9" t="str">
        <f>VLOOKUP(국문!E562,Sheet1!$G:$H,2,0)</f>
        <v>LGPC B2 Project</v>
      </c>
      <c r="F562" s="4" t="str">
        <f>VLOOKUP(국문!F562,Sheet1!$I:$J,2,0)</f>
        <v>Petrochemical</v>
      </c>
      <c r="G562" s="4" t="str">
        <f>VLOOKUP(국문!G562,Sheet1!$K:$L,2,0)</f>
        <v>Mech/Piping</v>
      </c>
      <c r="H562" s="5">
        <f>국문!H562</f>
        <v>39295</v>
      </c>
      <c r="I562" s="6">
        <f>국문!I562</f>
        <v>39600</v>
      </c>
      <c r="J562" t="str">
        <f t="shared" ca="1" si="43"/>
        <v>Complete</v>
      </c>
    </row>
    <row r="563" spans="1:10" customFormat="1" ht="38.25" customHeight="1">
      <c r="A563" s="1"/>
      <c r="B563" s="2" t="str">
        <f>VLOOKUP(국문!B563,Sheet1!$A:$B,2,0)</f>
        <v>Korea</v>
      </c>
      <c r="C563" s="3" t="str">
        <f>VLOOKUP(국문!C563,Sheet1!$C:$D,2,0)</f>
        <v>POSCO Co., Ltd</v>
      </c>
      <c r="D563" s="4" t="str">
        <f>VLOOKUP(국문!D563,Sheet1!$E:$F,2,0)</f>
        <v>POSCO E&amp;C Co., Ltd</v>
      </c>
      <c r="E563" s="9" t="str">
        <f>VLOOKUP(국문!E563,Sheet1!$G:$H,2,0)</f>
        <v>Mechanical Work of Kwangyang No.3 Blast Furnace</v>
      </c>
      <c r="F563" s="4" t="str">
        <f>VLOOKUP(국문!F563,Sheet1!$I:$J,2,0)</f>
        <v>Steel Mill</v>
      </c>
      <c r="G563" s="4" t="str">
        <f>VLOOKUP(국문!G563,Sheet1!$K:$L,2,0)</f>
        <v>Mech/Piping</v>
      </c>
      <c r="H563" s="5">
        <f>국문!H563</f>
        <v>39234</v>
      </c>
      <c r="I563" s="6">
        <f>국문!I563</f>
        <v>39417</v>
      </c>
      <c r="J563" t="str">
        <f t="shared" ca="1" si="43"/>
        <v>Complete</v>
      </c>
    </row>
    <row r="564" spans="1:10" customFormat="1" ht="38.25" customHeight="1">
      <c r="A564" s="1"/>
      <c r="B564" s="2" t="str">
        <f>VLOOKUP(국문!B564,Sheet1!$A:$B,2,0)</f>
        <v>Korea</v>
      </c>
      <c r="C564" s="3" t="str">
        <f>VLOOKUP(국문!C564,Sheet1!$C:$D,2,0)</f>
        <v>POSCO Co., Ltd</v>
      </c>
      <c r="D564" s="4" t="str">
        <f>VLOOKUP(국문!D564,Sheet1!$E:$F,2,0)</f>
        <v>POSCO E&amp;C Co., Ltd</v>
      </c>
      <c r="E564" s="9" t="str">
        <f>VLOOKUP(국문!E564,Sheet1!$G:$H,2,0)</f>
        <v>Mechanical Work of Pohang FINEX 1.5 Million Ton/Year Expansion Ph.1/2/3</v>
      </c>
      <c r="F564" s="4" t="str">
        <f>VLOOKUP(국문!F564,Sheet1!$I:$J,2,0)</f>
        <v>Steel Mill</v>
      </c>
      <c r="G564" s="4" t="str">
        <f>VLOOKUP(국문!G564,Sheet1!$K:$L,2,0)</f>
        <v>Mech/Piping</v>
      </c>
      <c r="H564" s="5">
        <f>국문!H564</f>
        <v>39234</v>
      </c>
      <c r="I564" s="6">
        <f>국문!I564</f>
        <v>39417</v>
      </c>
      <c r="J564" t="str">
        <f t="shared" ca="1" si="43"/>
        <v>Complete</v>
      </c>
    </row>
    <row r="565" spans="1:10" customFormat="1" ht="38.25" customHeight="1">
      <c r="A565" s="1"/>
      <c r="B565" s="2" t="str">
        <f>VLOOKUP(국문!B565,Sheet1!$A:$B,2,0)</f>
        <v>Korea</v>
      </c>
      <c r="C565" s="3" t="str">
        <f>VLOOKUP(국문!C565,Sheet1!$C:$D,2,0)</f>
        <v>LGDOW</v>
      </c>
      <c r="D565" s="4" t="str">
        <f>VLOOKUP(국문!D565,Sheet1!$E:$F,2,0)</f>
        <v>GS Engineering &amp; Construction Co., Ltd</v>
      </c>
      <c r="E565" s="9" t="str">
        <f>VLOOKUP(국문!E565,Sheet1!$G:$H,2,0)</f>
        <v>LG-Dow Polycarbonate Train-Ⅱ Project</v>
      </c>
      <c r="F565" s="4" t="str">
        <f>VLOOKUP(국문!F565,Sheet1!$I:$J,2,0)</f>
        <v>Petrochemical</v>
      </c>
      <c r="G565" s="4" t="str">
        <f>VLOOKUP(국문!G565,Sheet1!$K:$L,2,0)</f>
        <v>Insulation</v>
      </c>
      <c r="H565" s="5">
        <f>국문!H565</f>
        <v>39203</v>
      </c>
      <c r="I565" s="6">
        <f>국문!I565</f>
        <v>39326</v>
      </c>
      <c r="J565" t="str">
        <f t="shared" ca="1" si="43"/>
        <v>Complete</v>
      </c>
    </row>
    <row r="566" spans="1:10" customFormat="1" ht="38.25" customHeight="1">
      <c r="A566" s="1"/>
      <c r="B566" s="2" t="str">
        <f>VLOOKUP(국문!B566,Sheet1!$A:$B,2,0)</f>
        <v>Korea</v>
      </c>
      <c r="C566" s="3" t="str">
        <f>VLOOKUP(국문!C566,Sheet1!$C:$D,2,0)</f>
        <v>LXMMA Co., Ltd</v>
      </c>
      <c r="D566" s="4" t="str">
        <f>VLOOKUP(국문!D566,Sheet1!$E:$F,2,0)</f>
        <v>GS Engineering &amp; Construction Co., Ltd</v>
      </c>
      <c r="E566" s="9" t="str">
        <f>VLOOKUP(국문!E566,Sheet1!$G:$H,2,0)</f>
        <v>YM-3 Project</v>
      </c>
      <c r="F566" s="4" t="str">
        <f>VLOOKUP(국문!F566,Sheet1!$I:$J,2,0)</f>
        <v>Petrochemical</v>
      </c>
      <c r="G566" s="4" t="str">
        <f>VLOOKUP(국문!G566,Sheet1!$K:$L,2,0)</f>
        <v>Insulation</v>
      </c>
      <c r="H566" s="5">
        <f>국문!H566</f>
        <v>39173</v>
      </c>
      <c r="I566" s="6">
        <f>국문!I566</f>
        <v>39417</v>
      </c>
      <c r="J566" t="str">
        <f t="shared" ca="1" si="43"/>
        <v>Complete</v>
      </c>
    </row>
    <row r="567" spans="1:10" customFormat="1" ht="38.25" customHeight="1">
      <c r="A567" s="1"/>
      <c r="B567" s="2" t="str">
        <f>VLOOKUP(국문!B567,Sheet1!$A:$B,2,0)</f>
        <v>Korea</v>
      </c>
      <c r="C567" s="3" t="str">
        <f>VLOOKUP(국문!C567,Sheet1!$C:$D,2,0)</f>
        <v>POSCO Co., Ltd</v>
      </c>
      <c r="D567" s="4" t="str">
        <f>VLOOKUP(국문!D567,Sheet1!$E:$F,2,0)</f>
        <v>POSCO E&amp;C Co., Ltd</v>
      </c>
      <c r="E567" s="9" t="str">
        <f>VLOOKUP(국문!E567,Sheet1!$G:$H,2,0)</f>
        <v>Mechanical Work of Pohang Extra Thick Plate Plant Ph.4/5/6/7</v>
      </c>
      <c r="F567" s="4" t="str">
        <f>VLOOKUP(국문!F567,Sheet1!$I:$J,2,0)</f>
        <v>Steel Mill</v>
      </c>
      <c r="G567" s="4" t="str">
        <f>VLOOKUP(국문!G567,Sheet1!$K:$L,2,0)</f>
        <v>Mech/Piping</v>
      </c>
      <c r="H567" s="5">
        <f>국문!H567</f>
        <v>39114</v>
      </c>
      <c r="I567" s="6">
        <f>국문!I567</f>
        <v>39448</v>
      </c>
      <c r="J567" t="str">
        <f t="shared" ca="1" si="43"/>
        <v>Complete</v>
      </c>
    </row>
    <row r="568" spans="1:10" customFormat="1" ht="38.25" customHeight="1">
      <c r="A568" s="1"/>
      <c r="B568" s="2" t="str">
        <f>VLOOKUP(국문!B568,Sheet1!$A:$B,2,0)</f>
        <v>Korea</v>
      </c>
      <c r="C568" s="3" t="str">
        <f>VLOOKUP(국문!C568,Sheet1!$C:$D,2,0)</f>
        <v>Korea Gas Corporation Co., Ltd</v>
      </c>
      <c r="D568" s="4" t="str">
        <f>VLOOKUP(국문!D568,Sheet1!$E:$F,2,0)</f>
        <v>GS Engineering &amp; Construction Co., Ltd</v>
      </c>
      <c r="E568" s="9" t="str">
        <f>VLOOKUP(국문!E568,Sheet1!$G:$H,2,0)</f>
        <v>Cryogenic Tank Insulation of Tongyoung LNG Terminal Tank#12</v>
      </c>
      <c r="F568" s="4" t="str">
        <f>VLOOKUP(국문!F568,Sheet1!$I:$J,2,0)</f>
        <v>Gas</v>
      </c>
      <c r="G568" s="4" t="str">
        <f>VLOOKUP(국문!G568,Sheet1!$K:$L,2,0)</f>
        <v>Insulation</v>
      </c>
      <c r="H568" s="5">
        <f>국문!H568</f>
        <v>39052</v>
      </c>
      <c r="I568" s="6">
        <f>국문!I568</f>
        <v>39814</v>
      </c>
      <c r="J568" t="str">
        <f t="shared" ca="1" si="43"/>
        <v>Complete</v>
      </c>
    </row>
    <row r="569" spans="1:10" customFormat="1" ht="38.25" customHeight="1">
      <c r="A569" s="1"/>
      <c r="B569" s="2" t="str">
        <f>VLOOKUP(국문!B569,Sheet1!$A:$B,2,0)</f>
        <v>Korea</v>
      </c>
      <c r="C569" s="3" t="str">
        <f>VLOOKUP(국문!C569,Sheet1!$C:$D,2,0)</f>
        <v>LG-Caltex Oil Refinery Co., Ltd</v>
      </c>
      <c r="D569" s="4" t="str">
        <f>VLOOKUP(국문!D569,Sheet1!$E:$F,2,0)</f>
        <v>GS Engineering &amp; Construction Co., Ltd</v>
      </c>
      <c r="E569" s="9" t="str">
        <f>VLOOKUP(국문!E569,Sheet1!$G:$H,2,0)</f>
        <v>Insulation of NO.2 HOU Project Offsite Area</v>
      </c>
      <c r="F569" s="4" t="str">
        <f>VLOOKUP(국문!F569,Sheet1!$I:$J,2,0)</f>
        <v>Refinery</v>
      </c>
      <c r="G569" s="4" t="str">
        <f>VLOOKUP(국문!G569,Sheet1!$K:$L,2,0)</f>
        <v>Insulation</v>
      </c>
      <c r="H569" s="5">
        <f>국문!H569</f>
        <v>39052</v>
      </c>
      <c r="I569" s="6">
        <f>국문!I569</f>
        <v>39417</v>
      </c>
      <c r="J569" t="str">
        <f t="shared" ca="1" si="43"/>
        <v>Complete</v>
      </c>
    </row>
    <row r="570" spans="1:10" customFormat="1" ht="38.25" customHeight="1">
      <c r="A570" s="1"/>
      <c r="B570" s="2" t="str">
        <f>VLOOKUP(국문!B570,Sheet1!$A:$B,2,0)</f>
        <v>Korea</v>
      </c>
      <c r="C570" s="3" t="str">
        <f>VLOOKUP(국문!C570,Sheet1!$C:$D,2,0)</f>
        <v>LG-Caltex Oil Refinery Co., Ltd</v>
      </c>
      <c r="D570" s="4" t="str">
        <f>VLOOKUP(국문!D570,Sheet1!$E:$F,2,0)</f>
        <v>Inbang Industrial Co., Ltd</v>
      </c>
      <c r="E570" s="9" t="str">
        <f>VLOOKUP(국문!E570,Sheet1!$G:$H,2,0)</f>
        <v>Insulation of NO.2 HOU Inter-Plant Piping Tie-in</v>
      </c>
      <c r="F570" s="4" t="str">
        <f>VLOOKUP(국문!F570,Sheet1!$I:$J,2,0)</f>
        <v>Refinery</v>
      </c>
      <c r="G570" s="4" t="str">
        <f>VLOOKUP(국문!G570,Sheet1!$K:$L,2,0)</f>
        <v>Insulation</v>
      </c>
      <c r="H570" s="5">
        <f>국문!H570</f>
        <v>39052</v>
      </c>
      <c r="I570" s="6">
        <f>국문!I570</f>
        <v>39326</v>
      </c>
      <c r="J570" t="str">
        <f t="shared" ca="1" si="43"/>
        <v>Complete</v>
      </c>
    </row>
    <row r="571" spans="1:10" customFormat="1" ht="38.25" customHeight="1">
      <c r="A571" s="1"/>
      <c r="B571" s="2" t="str">
        <f>VLOOKUP(국문!B571,Sheet1!$A:$B,2,0)</f>
        <v>Korea</v>
      </c>
      <c r="C571" s="3" t="str">
        <f>VLOOKUP(국문!C571,Sheet1!$C:$D,2,0)</f>
        <v>LG Chem Co., Ltd</v>
      </c>
      <c r="D571" s="4" t="str">
        <f>VLOOKUP(국문!D571,Sheet1!$E:$F,2,0)</f>
        <v>GS Engineering &amp; Construction Co., Ltd</v>
      </c>
      <c r="E571" s="9" t="str">
        <f>VLOOKUP(국문!E571,Sheet1!$G:$H,2,0)</f>
        <v>Insulation of LG Chem. Daesan Revamping Project</v>
      </c>
      <c r="F571" s="4" t="str">
        <f>VLOOKUP(국문!F571,Sheet1!$I:$J,2,0)</f>
        <v>Petrochemical</v>
      </c>
      <c r="G571" s="4" t="str">
        <f>VLOOKUP(국문!G571,Sheet1!$K:$L,2,0)</f>
        <v>Insulation</v>
      </c>
      <c r="H571" s="5">
        <f>국문!H571</f>
        <v>39052</v>
      </c>
      <c r="I571" s="6">
        <f>국문!I571</f>
        <v>39203</v>
      </c>
      <c r="J571" t="str">
        <f t="shared" ca="1" si="43"/>
        <v>Complete</v>
      </c>
    </row>
    <row r="572" spans="1:10" customFormat="1" ht="38.25" customHeight="1">
      <c r="A572" s="1"/>
      <c r="B572" s="2" t="str">
        <f>VLOOKUP(국문!B572,Sheet1!$A:$B,2,0)</f>
        <v>Korea</v>
      </c>
      <c r="C572" s="3" t="str">
        <f>VLOOKUP(국문!C572,Sheet1!$C:$D,2,0)</f>
        <v>LG Chem Co., Ltd</v>
      </c>
      <c r="D572" s="4" t="str">
        <f>VLOOKUP(국문!D572,Sheet1!$E:$F,2,0)</f>
        <v>LG Chem Co., Ltd</v>
      </c>
      <c r="E572" s="9" t="str">
        <f>VLOOKUP(국문!E572,Sheet1!$G:$H,2,0)</f>
        <v>Tray Installation Work of Daesan NCC</v>
      </c>
      <c r="F572" s="4" t="str">
        <f>VLOOKUP(국문!F572,Sheet1!$I:$J,2,0)</f>
        <v>Petrochemical</v>
      </c>
      <c r="G572" s="4" t="str">
        <f>VLOOKUP(국문!G572,Sheet1!$K:$L,2,0)</f>
        <v>Mech/Piping</v>
      </c>
      <c r="H572" s="5">
        <f>국문!H572</f>
        <v>39052</v>
      </c>
      <c r="I572" s="6">
        <f>국문!I572</f>
        <v>39142</v>
      </c>
      <c r="J572" t="str">
        <f t="shared" ca="1" si="43"/>
        <v>Complete</v>
      </c>
    </row>
    <row r="573" spans="1:10" customFormat="1" ht="38.25" customHeight="1">
      <c r="A573" s="1"/>
      <c r="B573" s="2" t="str">
        <f>VLOOKUP(국문!B573,Sheet1!$A:$B,2,0)</f>
        <v>Korea</v>
      </c>
      <c r="C573" s="3" t="str">
        <f>VLOOKUP(국문!C573,Sheet1!$C:$D,2,0)</f>
        <v>POSCO Co., Ltd</v>
      </c>
      <c r="D573" s="4" t="str">
        <f>VLOOKUP(국문!D573,Sheet1!$E:$F,2,0)</f>
        <v>POSCO E&amp;C Co., Ltd</v>
      </c>
      <c r="E573" s="9" t="str">
        <f>VLOOKUP(국문!E573,Sheet1!$G:$H,2,0)</f>
        <v>Mechanical Work of Pohang No.2 Cold Rolling Mill PCM Ph.8/9</v>
      </c>
      <c r="F573" s="4" t="str">
        <f>VLOOKUP(국문!F573,Sheet1!$I:$J,2,0)</f>
        <v>Steel Mill</v>
      </c>
      <c r="G573" s="4" t="str">
        <f>VLOOKUP(국문!G573,Sheet1!$K:$L,2,0)</f>
        <v>Mech/Piping</v>
      </c>
      <c r="H573" s="5">
        <f>국문!H573</f>
        <v>39022</v>
      </c>
      <c r="I573" s="6">
        <f>국문!I573</f>
        <v>39173</v>
      </c>
      <c r="J573" t="str">
        <f t="shared" ca="1" si="43"/>
        <v>Complete</v>
      </c>
    </row>
    <row r="574" spans="1:10" customFormat="1" ht="38.25" customHeight="1">
      <c r="A574" s="1"/>
      <c r="B574" s="2" t="str">
        <f>VLOOKUP(국문!B574,Sheet1!$A:$B,2,0)</f>
        <v>Korea</v>
      </c>
      <c r="C574" s="3" t="str">
        <f>VLOOKUP(국문!C574,Sheet1!$C:$D,2,0)</f>
        <v>LGDOW</v>
      </c>
      <c r="D574" s="4" t="str">
        <f>VLOOKUP(국문!D574,Sheet1!$E:$F,2,0)</f>
        <v>GS Engineering &amp; Construction Co., Ltd</v>
      </c>
      <c r="E574" s="9" t="str">
        <f>VLOOKUP(국문!E574,Sheet1!$G:$H,2,0)</f>
        <v>LG-Dow Polycarbonate Train-Ⅱ Project</v>
      </c>
      <c r="F574" s="4" t="str">
        <f>VLOOKUP(국문!F574,Sheet1!$I:$J,2,0)</f>
        <v>Petrochemical</v>
      </c>
      <c r="G574" s="4" t="str">
        <f>VLOOKUP(국문!G574,Sheet1!$K:$L,2,0)</f>
        <v>Mech/Piping/Stl.Str</v>
      </c>
      <c r="H574" s="5">
        <f>국문!H574</f>
        <v>38991</v>
      </c>
      <c r="I574" s="6">
        <f>국문!I574</f>
        <v>39326</v>
      </c>
      <c r="J574" t="str">
        <f t="shared" ca="1" si="43"/>
        <v>Complete</v>
      </c>
    </row>
    <row r="575" spans="1:10" ht="38.25" customHeight="1">
      <c r="B575" s="26" t="str">
        <f>VLOOKUP(국문!B575,Sheet1!$A:$B,2,0)</f>
        <v>Korea</v>
      </c>
      <c r="C575" s="32" t="str">
        <f>VLOOKUP(국문!C575,Sheet1!$C:$D,2,0)</f>
        <v>Korea Midland Power Co., Ltd</v>
      </c>
      <c r="D575" s="27" t="str">
        <f>VLOOKUP(국문!D575,Sheet1!$E:$F,2,0)</f>
        <v>KEPCO KPS Co., Ltd</v>
      </c>
      <c r="E575" s="28" t="str">
        <f>VLOOKUP(국문!E575,Sheet1!$G:$H,2,0)</f>
        <v>Maintenance of Seoul Power Plant5 PENT HOUSE &amp; CASING GAS LEAK</v>
      </c>
      <c r="F575" s="27" t="str">
        <f>VLOOKUP(국문!F575,Sheet1!$I:$J,2,0)</f>
        <v>Power</v>
      </c>
      <c r="G575" s="27" t="str">
        <f>VLOOKUP(국문!G575,Sheet1!$K:$L,2,0)</f>
        <v>Insulation</v>
      </c>
      <c r="H575" s="29">
        <f>국문!H575</f>
        <v>38961</v>
      </c>
      <c r="I575" s="30">
        <f>국문!I575</f>
        <v>38991</v>
      </c>
      <c r="J575" s="23" t="str">
        <f t="shared" ca="1" si="43"/>
        <v>Complete</v>
      </c>
    </row>
    <row r="576" spans="1:10" customFormat="1" ht="38.25" customHeight="1">
      <c r="A576" s="1"/>
      <c r="B576" s="2" t="str">
        <f>VLOOKUP(국문!B576,Sheet1!$A:$B,2,0)</f>
        <v>Korea</v>
      </c>
      <c r="C576" s="3" t="str">
        <f>VLOOKUP(국문!C576,Sheet1!$C:$D,2,0)</f>
        <v>POSCO Co., Ltd</v>
      </c>
      <c r="D576" s="4" t="str">
        <f>VLOOKUP(국문!D576,Sheet1!$E:$F,2,0)</f>
        <v>POSCO E&amp;C Co., Ltd</v>
      </c>
      <c r="E576" s="9" t="str">
        <f>VLOOKUP(국문!E576,Sheet1!$G:$H,2,0)</f>
        <v>Mechanical Work of Pohang FINEX 1 Ph. 10/11/12</v>
      </c>
      <c r="F576" s="4" t="str">
        <f>VLOOKUP(국문!F576,Sheet1!$I:$J,2,0)</f>
        <v>Steel Mill</v>
      </c>
      <c r="G576" s="4" t="str">
        <f>VLOOKUP(국문!G576,Sheet1!$K:$L,2,0)</f>
        <v>Mech/Piping/Stl.Str</v>
      </c>
      <c r="H576" s="5">
        <f>국문!H576</f>
        <v>38930</v>
      </c>
      <c r="I576" s="6">
        <f>국문!I576</f>
        <v>39173</v>
      </c>
      <c r="J576" t="str">
        <f t="shared" ca="1" si="43"/>
        <v>Complete</v>
      </c>
    </row>
    <row r="577" spans="1:10" customFormat="1" ht="38.25" customHeight="1">
      <c r="A577" s="1"/>
      <c r="B577" s="2" t="str">
        <f>VLOOKUP(국문!B577,Sheet1!$A:$B,2,0)</f>
        <v>Korea</v>
      </c>
      <c r="C577" s="3" t="str">
        <f>VLOOKUP(국문!C577,Sheet1!$C:$D,2,0)</f>
        <v>LG Chem Co., Ltd</v>
      </c>
      <c r="D577" s="4" t="str">
        <f>VLOOKUP(국문!D577,Sheet1!$E:$F,2,0)</f>
        <v>LG Chem Co., Ltd</v>
      </c>
      <c r="E577" s="9" t="str">
        <f>VLOOKUP(국문!E577,Sheet1!$G:$H,2,0)</f>
        <v>Insulation Repair Work of Steam Failure Prevention</v>
      </c>
      <c r="F577" s="4" t="str">
        <f>VLOOKUP(국문!F577,Sheet1!$I:$J,2,0)</f>
        <v>Petrochemical</v>
      </c>
      <c r="G577" s="4" t="str">
        <f>VLOOKUP(국문!G577,Sheet1!$K:$L,2,0)</f>
        <v>Insulation</v>
      </c>
      <c r="H577" s="5">
        <f>국문!H577</f>
        <v>38899</v>
      </c>
      <c r="I577" s="6">
        <f>국문!I577</f>
        <v>38991</v>
      </c>
      <c r="J577" t="str">
        <f t="shared" ca="1" si="43"/>
        <v>Complete</v>
      </c>
    </row>
    <row r="578" spans="1:10" customFormat="1" ht="38.25" customHeight="1">
      <c r="A578" s="1"/>
      <c r="B578" s="2" t="str">
        <f>VLOOKUP(국문!B578,Sheet1!$A:$B,2,0)</f>
        <v>Korea</v>
      </c>
      <c r="C578" s="3" t="str">
        <f>VLOOKUP(국문!C578,Sheet1!$C:$D,2,0)</f>
        <v>POSCO Co., Ltd</v>
      </c>
      <c r="D578" s="4" t="str">
        <f>VLOOKUP(국문!D578,Sheet1!$E:$F,2,0)</f>
        <v>POSCO E&amp;C Co., Ltd</v>
      </c>
      <c r="E578" s="9" t="str">
        <f>VLOOKUP(국문!E578,Sheet1!$G:$H,2,0)</f>
        <v>Mechanical Work of Pohang PCM Ph.4/5/6</v>
      </c>
      <c r="F578" s="4" t="str">
        <f>VLOOKUP(국문!F578,Sheet1!$I:$J,2,0)</f>
        <v>Steel Mill</v>
      </c>
      <c r="G578" s="4" t="str">
        <f>VLOOKUP(국문!G578,Sheet1!$K:$L,2,0)</f>
        <v>Mech/Piping/Stl.Str</v>
      </c>
      <c r="H578" s="5">
        <f>국문!H578</f>
        <v>38869</v>
      </c>
      <c r="I578" s="6">
        <f>국문!I578</f>
        <v>39114</v>
      </c>
      <c r="J578" t="str">
        <f t="shared" ca="1" si="43"/>
        <v>Complete</v>
      </c>
    </row>
    <row r="579" spans="1:10" ht="38.25" customHeight="1">
      <c r="B579" s="26" t="str">
        <f>VLOOKUP(국문!B579,Sheet1!$A:$B,2,0)</f>
        <v>Korea</v>
      </c>
      <c r="C579" s="32" t="str">
        <f>VLOOKUP(국문!C579,Sheet1!$C:$D,2,0)</f>
        <v>Korea Midland Power Co., Ltd</v>
      </c>
      <c r="D579" s="27" t="str">
        <f>VLOOKUP(국문!D579,Sheet1!$E:$F,2,0)</f>
        <v>KEPCO KPS Co., Ltd</v>
      </c>
      <c r="E579" s="28" t="str">
        <f>VLOOKUP(국문!E579,Sheet1!$G:$H,2,0)</f>
        <v>Insulation Repair Work of Boryung Power Plant 5</v>
      </c>
      <c r="F579" s="27" t="str">
        <f>VLOOKUP(국문!F579,Sheet1!$I:$J,2,0)</f>
        <v>Power</v>
      </c>
      <c r="G579" s="27" t="str">
        <f>VLOOKUP(국문!G579,Sheet1!$K:$L,2,0)</f>
        <v>Insulation</v>
      </c>
      <c r="H579" s="29">
        <f>국문!H579</f>
        <v>38869</v>
      </c>
      <c r="I579" s="30">
        <f>국문!I579</f>
        <v>38899</v>
      </c>
      <c r="J579" s="23" t="str">
        <f t="shared" ca="1" si="43"/>
        <v>Complete</v>
      </c>
    </row>
    <row r="580" spans="1:10" ht="38.25" customHeight="1">
      <c r="B580" s="26" t="str">
        <f>VLOOKUP(국문!B580,Sheet1!$A:$B,2,0)</f>
        <v>Korea</v>
      </c>
      <c r="C580" s="32" t="str">
        <f>VLOOKUP(국문!C580,Sheet1!$C:$D,2,0)</f>
        <v>Korea Midland Power Co., Ltd</v>
      </c>
      <c r="D580" s="27" t="str">
        <f>VLOOKUP(국문!D580,Sheet1!$E:$F,2,0)</f>
        <v>DL Co., Ltd</v>
      </c>
      <c r="E580" s="28" t="str">
        <f>VLOOKUP(국문!E580,Sheet1!$G:$H,2,0)</f>
        <v>Insulation Work of Boryung Power Plant 7,8</v>
      </c>
      <c r="F580" s="27" t="str">
        <f>VLOOKUP(국문!F580,Sheet1!$I:$J,2,0)</f>
        <v>Power</v>
      </c>
      <c r="G580" s="27" t="str">
        <f>VLOOKUP(국문!G580,Sheet1!$K:$L,2,0)</f>
        <v>Insulation</v>
      </c>
      <c r="H580" s="29">
        <f>국문!H580</f>
        <v>38838</v>
      </c>
      <c r="I580" s="30">
        <f>국문!I580</f>
        <v>39783</v>
      </c>
      <c r="J580" s="23" t="str">
        <f t="shared" ca="1" si="43"/>
        <v>Complete</v>
      </c>
    </row>
    <row r="581" spans="1:10" customFormat="1" ht="38.25" customHeight="1">
      <c r="A581" s="1"/>
      <c r="B581" s="2" t="str">
        <f>VLOOKUP(국문!B581,Sheet1!$A:$B,2,0)</f>
        <v>Korea</v>
      </c>
      <c r="C581" s="3" t="str">
        <f>VLOOKUP(국문!C581,Sheet1!$C:$D,2,0)</f>
        <v>GS Caltex Co., Ltd</v>
      </c>
      <c r="D581" s="4" t="str">
        <f>VLOOKUP(국문!D581,Sheet1!$E:$F,2,0)</f>
        <v>GS Engineering &amp; Construction Co., Ltd</v>
      </c>
      <c r="E581" s="9" t="str">
        <f>VLOOKUP(국문!E581,Sheet1!$G:$H,2,0)</f>
        <v>Mechanical Work of No.2 HOU HCR(LP) AREA</v>
      </c>
      <c r="F581" s="4" t="str">
        <f>VLOOKUP(국문!F581,Sheet1!$I:$J,2,0)</f>
        <v>Refinery</v>
      </c>
      <c r="G581" s="4" t="str">
        <f>VLOOKUP(국문!G581,Sheet1!$K:$L,2,0)</f>
        <v>Mech/Piping/Stl.Str</v>
      </c>
      <c r="H581" s="5">
        <f>국문!H581</f>
        <v>38838</v>
      </c>
      <c r="I581" s="6">
        <f>국문!I581</f>
        <v>39448</v>
      </c>
      <c r="J581" t="str">
        <f t="shared" ca="1" si="43"/>
        <v>Complete</v>
      </c>
    </row>
    <row r="582" spans="1:10" customFormat="1" ht="38.25" customHeight="1">
      <c r="A582" s="1"/>
      <c r="B582" s="2" t="str">
        <f>VLOOKUP(국문!B582,Sheet1!$A:$B,2,0)</f>
        <v>Korea</v>
      </c>
      <c r="C582" s="3" t="str">
        <f>VLOOKUP(국문!C582,Sheet1!$C:$D,2,0)</f>
        <v>LG-Caltex Oil Refinery Co., Ltd</v>
      </c>
      <c r="D582" s="4" t="str">
        <f>VLOOKUP(국문!D582,Sheet1!$E:$F,2,0)</f>
        <v>GS Engineering &amp; Construction Co., Ltd</v>
      </c>
      <c r="E582" s="9" t="str">
        <f>VLOOKUP(국문!E582,Sheet1!$G:$H,2,0)</f>
        <v>Insulation Work of NO.3 Reformate &amp; NO.3 K/D Project</v>
      </c>
      <c r="F582" s="4" t="str">
        <f>VLOOKUP(국문!F582,Sheet1!$I:$J,2,0)</f>
        <v>Refinery</v>
      </c>
      <c r="G582" s="4" t="str">
        <f>VLOOKUP(국문!G582,Sheet1!$K:$L,2,0)</f>
        <v>Insulation</v>
      </c>
      <c r="H582" s="5">
        <f>국문!H582</f>
        <v>38777</v>
      </c>
      <c r="I582" s="6">
        <f>국문!I582</f>
        <v>39052</v>
      </c>
      <c r="J582" t="str">
        <f t="shared" ca="1" si="43"/>
        <v>Complete</v>
      </c>
    </row>
    <row r="583" spans="1:10" customFormat="1" ht="38.25" customHeight="1">
      <c r="A583" s="1"/>
      <c r="B583" s="2" t="str">
        <f>VLOOKUP(국문!B583,Sheet1!$A:$B,2,0)</f>
        <v>Korea</v>
      </c>
      <c r="C583" s="3" t="str">
        <f>VLOOKUP(국문!C583,Sheet1!$C:$D,2,0)</f>
        <v>Korean Oil painting Co., Ltd</v>
      </c>
      <c r="D583" s="4" t="str">
        <f>VLOOKUP(국문!D583,Sheet1!$E:$F,2,0)</f>
        <v>Korean Oil painting Co., Ltd</v>
      </c>
      <c r="E583" s="9" t="str">
        <f>VLOOKUP(국문!E583,Sheet1!$G:$H,2,0)</f>
        <v>Insulation Work of KPIC Ball Tank</v>
      </c>
      <c r="F583" s="4" t="str">
        <f>VLOOKUP(국문!F583,Sheet1!$I:$J,2,0)</f>
        <v>Petrochemical</v>
      </c>
      <c r="G583" s="4" t="str">
        <f>VLOOKUP(국문!G583,Sheet1!$K:$L,2,0)</f>
        <v>Insulation</v>
      </c>
      <c r="H583" s="5">
        <f>국문!H583</f>
        <v>38777</v>
      </c>
      <c r="I583" s="6">
        <f>국문!I583</f>
        <v>39022</v>
      </c>
      <c r="J583" t="str">
        <f t="shared" ca="1" si="43"/>
        <v>Complete</v>
      </c>
    </row>
    <row r="584" spans="1:10" customFormat="1" ht="38.25" customHeight="1">
      <c r="A584" s="1"/>
      <c r="B584" s="2" t="str">
        <f>VLOOKUP(국문!B584,Sheet1!$A:$B,2,0)</f>
        <v>Korea</v>
      </c>
      <c r="C584" s="3" t="str">
        <f>VLOOKUP(국문!C584,Sheet1!$C:$D,2,0)</f>
        <v>POSCO Co., Ltd</v>
      </c>
      <c r="D584" s="4" t="str">
        <f>VLOOKUP(국문!D584,Sheet1!$E:$F,2,0)</f>
        <v>POSCO E&amp;C Co., Ltd</v>
      </c>
      <c r="E584" s="9" t="str">
        <f>VLOOKUP(국문!E584,Sheet1!$G:$H,2,0)</f>
        <v>Mechanical Work of Pohang Steel Plate NO.1 CGL Upgrading</v>
      </c>
      <c r="F584" s="4" t="str">
        <f>VLOOKUP(국문!F584,Sheet1!$I:$J,2,0)</f>
        <v>Steel Mill</v>
      </c>
      <c r="G584" s="4" t="str">
        <f>VLOOKUP(국문!G584,Sheet1!$K:$L,2,0)</f>
        <v>Mech/Piping/Stl.Str</v>
      </c>
      <c r="H584" s="5">
        <f>국문!H584</f>
        <v>38777</v>
      </c>
      <c r="I584" s="6">
        <f>국문!I584</f>
        <v>38930</v>
      </c>
      <c r="J584" t="str">
        <f t="shared" ca="1" si="43"/>
        <v>Complete</v>
      </c>
    </row>
    <row r="585" spans="1:10" customFormat="1" ht="38.25" customHeight="1">
      <c r="A585" s="1"/>
      <c r="B585" s="2" t="str">
        <f>VLOOKUP(국문!B585,Sheet1!$A:$B,2,0)</f>
        <v>Korea</v>
      </c>
      <c r="C585" s="3" t="str">
        <f>VLOOKUP(국문!C585,Sheet1!$C:$D,2,0)</f>
        <v>POSCO Co., Ltd</v>
      </c>
      <c r="D585" s="4" t="str">
        <f>VLOOKUP(국문!D585,Sheet1!$E:$F,2,0)</f>
        <v>POSCO E&amp;C Co., Ltd</v>
      </c>
      <c r="E585" s="9" t="str">
        <f>VLOOKUP(국문!E585,Sheet1!$G:$H,2,0)</f>
        <v>Mechanical Work of Kwangyang PCM Upgrading Ph.5/6</v>
      </c>
      <c r="F585" s="4" t="str">
        <f>VLOOKUP(국문!F585,Sheet1!$I:$J,2,0)</f>
        <v>Steel Mill</v>
      </c>
      <c r="G585" s="4" t="str">
        <f>VLOOKUP(국문!G585,Sheet1!$K:$L,2,0)</f>
        <v>Mech/Piping/Stl.Str</v>
      </c>
      <c r="H585" s="5">
        <f>국문!H585</f>
        <v>38777</v>
      </c>
      <c r="I585" s="6">
        <f>국문!I585</f>
        <v>38899</v>
      </c>
      <c r="J585" t="str">
        <f t="shared" ca="1" si="43"/>
        <v>Complete</v>
      </c>
    </row>
    <row r="586" spans="1:10" customFormat="1" ht="38.25" customHeight="1">
      <c r="A586" s="1"/>
      <c r="B586" s="2" t="str">
        <f>VLOOKUP(국문!B586,Sheet1!$A:$B,2,0)</f>
        <v>Korea</v>
      </c>
      <c r="C586" s="3" t="str">
        <f>VLOOKUP(국문!C586,Sheet1!$C:$D,2,0)</f>
        <v>LG Chem Co., Ltd</v>
      </c>
      <c r="D586" s="4" t="str">
        <f>VLOOKUP(국문!D586,Sheet1!$E:$F,2,0)</f>
        <v>LG Chem Co., Ltd</v>
      </c>
      <c r="E586" s="9" t="str">
        <f>VLOOKUP(국문!E586,Sheet1!$G:$H,2,0)</f>
        <v>Cold Insulation Work of Exchangers During 2006 T/A Maintenance</v>
      </c>
      <c r="F586" s="4" t="str">
        <f>VLOOKUP(국문!F586,Sheet1!$I:$J,2,0)</f>
        <v>Petrochemical</v>
      </c>
      <c r="G586" s="4" t="str">
        <f>VLOOKUP(국문!G586,Sheet1!$K:$L,2,0)</f>
        <v>Insulation</v>
      </c>
      <c r="H586" s="5">
        <f>국문!H586</f>
        <v>38777</v>
      </c>
      <c r="I586" s="6">
        <f>국문!I586</f>
        <v>38838</v>
      </c>
      <c r="J586" t="str">
        <f t="shared" ca="1" si="43"/>
        <v>Complete</v>
      </c>
    </row>
    <row r="587" spans="1:10" customFormat="1" ht="38.25" customHeight="1">
      <c r="A587" s="1"/>
      <c r="B587" s="2" t="str">
        <f>VLOOKUP(국문!B587,Sheet1!$A:$B,2,0)</f>
        <v>Korea</v>
      </c>
      <c r="C587" s="3" t="str">
        <f>VLOOKUP(국문!C587,Sheet1!$C:$D,2,0)</f>
        <v>LG Chem Co., Ltd</v>
      </c>
      <c r="D587" s="4" t="str">
        <f>VLOOKUP(국문!D587,Sheet1!$E:$F,2,0)</f>
        <v>LG Chem Co., Ltd</v>
      </c>
      <c r="E587" s="9" t="str">
        <f>VLOOKUP(국문!E587,Sheet1!$G:$H,2,0)</f>
        <v>Insulation Reinforcement Work of E-NCC SS LINE</v>
      </c>
      <c r="F587" s="4" t="str">
        <f>VLOOKUP(국문!F587,Sheet1!$I:$J,2,0)</f>
        <v>Petrochemical</v>
      </c>
      <c r="G587" s="4" t="str">
        <f>VLOOKUP(국문!G587,Sheet1!$K:$L,2,0)</f>
        <v>Insulation</v>
      </c>
      <c r="H587" s="5">
        <f>국문!H587</f>
        <v>38777</v>
      </c>
      <c r="I587" s="6">
        <f>국문!I587</f>
        <v>38838</v>
      </c>
      <c r="J587" t="str">
        <f t="shared" ca="1" si="43"/>
        <v>Complete</v>
      </c>
    </row>
    <row r="588" spans="1:10" ht="38.25" customHeight="1">
      <c r="B588" s="26" t="str">
        <f>VLOOKUP(국문!B588,Sheet1!$A:$B,2,0)</f>
        <v>Korea</v>
      </c>
      <c r="C588" s="32" t="str">
        <f>VLOOKUP(국문!C588,Sheet1!$C:$D,2,0)</f>
        <v>Korea Midland Power Co., Ltd</v>
      </c>
      <c r="D588" s="27" t="str">
        <f>VLOOKUP(국문!D588,Sheet1!$E:$F,2,0)</f>
        <v>KEPCO KPS Co., Ltd</v>
      </c>
      <c r="E588" s="28" t="str">
        <f>VLOOKUP(국문!E588,Sheet1!$G:$H,2,0)</f>
        <v>Insulation Repair Work of Boryung Power Plant 3</v>
      </c>
      <c r="F588" s="27" t="str">
        <f>VLOOKUP(국문!F588,Sheet1!$I:$J,2,0)</f>
        <v>Power</v>
      </c>
      <c r="G588" s="27" t="str">
        <f>VLOOKUP(국문!G588,Sheet1!$K:$L,2,0)</f>
        <v>Insulation</v>
      </c>
      <c r="H588" s="29">
        <f>국문!H588</f>
        <v>38777</v>
      </c>
      <c r="I588" s="30">
        <f>국문!I588</f>
        <v>38838</v>
      </c>
      <c r="J588" s="23" t="str">
        <f t="shared" ca="1" si="43"/>
        <v>Complete</v>
      </c>
    </row>
    <row r="589" spans="1:10" customFormat="1" ht="38.25" customHeight="1">
      <c r="A589" s="1"/>
      <c r="B589" s="2" t="str">
        <f>VLOOKUP(국문!B589,Sheet1!$A:$B,2,0)</f>
        <v>Korea</v>
      </c>
      <c r="C589" s="3" t="str">
        <f>VLOOKUP(국문!C589,Sheet1!$C:$D,2,0)</f>
        <v>LG Chem Co., Ltd</v>
      </c>
      <c r="D589" s="4" t="str">
        <f>VLOOKUP(국문!D589,Sheet1!$E:$F,2,0)</f>
        <v>LG Chem Co., Ltd</v>
      </c>
      <c r="E589" s="9" t="str">
        <f>VLOOKUP(국문!E589,Sheet1!$G:$H,2,0)</f>
        <v>T/A A/ROOF CERAMIC MODULE</v>
      </c>
      <c r="F589" s="4" t="str">
        <f>VLOOKUP(국문!F589,Sheet1!$I:$J,2,0)</f>
        <v>Petrochemical</v>
      </c>
      <c r="G589" s="4" t="str">
        <f>VLOOKUP(국문!G589,Sheet1!$K:$L,2,0)</f>
        <v>Insulation</v>
      </c>
      <c r="H589" s="5">
        <f>국문!H589</f>
        <v>38777</v>
      </c>
      <c r="I589" s="6">
        <f>국문!I589</f>
        <v>38838</v>
      </c>
      <c r="J589" t="str">
        <f t="shared" ca="1" si="43"/>
        <v>Complete</v>
      </c>
    </row>
    <row r="590" spans="1:10" customFormat="1" ht="38.25" customHeight="1">
      <c r="A590" s="1"/>
      <c r="B590" s="2" t="str">
        <f>VLOOKUP(국문!B590,Sheet1!$A:$B,2,0)</f>
        <v>Korea</v>
      </c>
      <c r="C590" s="3" t="str">
        <f>VLOOKUP(국문!C590,Sheet1!$C:$D,2,0)</f>
        <v>LG Chem Co., Ltd</v>
      </c>
      <c r="D590" s="4" t="str">
        <f>VLOOKUP(국문!D590,Sheet1!$E:$F,2,0)</f>
        <v>SPG Chemical Co., Ltd</v>
      </c>
      <c r="E590" s="9" t="str">
        <f>VLOOKUP(국문!E590,Sheet1!$G:$H,2,0)</f>
        <v>Piping Work of SPG B/L</v>
      </c>
      <c r="F590" s="4" t="str">
        <f>VLOOKUP(국문!F590,Sheet1!$I:$J,2,0)</f>
        <v>Petrochemical</v>
      </c>
      <c r="G590" s="4" t="str">
        <f>VLOOKUP(국문!G590,Sheet1!$K:$L,2,0)</f>
        <v>Mech/Piping</v>
      </c>
      <c r="H590" s="5">
        <f>국문!H590</f>
        <v>38777</v>
      </c>
      <c r="I590" s="6">
        <f>국문!I590</f>
        <v>38808</v>
      </c>
      <c r="J590" t="str">
        <f t="shared" ca="1" si="43"/>
        <v>Complete</v>
      </c>
    </row>
    <row r="591" spans="1:10" customFormat="1" ht="38.25" customHeight="1">
      <c r="A591" s="1"/>
      <c r="B591" s="2" t="str">
        <f>VLOOKUP(국문!B591,Sheet1!$A:$B,2,0)</f>
        <v>Korea</v>
      </c>
      <c r="C591" s="3" t="str">
        <f>VLOOKUP(국문!C591,Sheet1!$C:$D,2,0)</f>
        <v>LG Chem Co., Ltd</v>
      </c>
      <c r="D591" s="4" t="str">
        <f>VLOOKUP(국문!D591,Sheet1!$E:$F,2,0)</f>
        <v>LG Chem Co., Ltd</v>
      </c>
      <c r="E591" s="9" t="str">
        <f>VLOOKUP(국문!E591,Sheet1!$G:$H,2,0)</f>
        <v>Mechanical Maintenance Work of 2006 T/A HDPE</v>
      </c>
      <c r="F591" s="4" t="str">
        <f>VLOOKUP(국문!F591,Sheet1!$I:$J,2,0)</f>
        <v>Petrochemical</v>
      </c>
      <c r="G591" s="4" t="str">
        <f>VLOOKUP(국문!G591,Sheet1!$K:$L,2,0)</f>
        <v>Mech</v>
      </c>
      <c r="H591" s="5">
        <f>국문!H591</f>
        <v>38777</v>
      </c>
      <c r="I591" s="6">
        <f>국문!I591</f>
        <v>38808</v>
      </c>
      <c r="J591" t="str">
        <f t="shared" ca="1" si="43"/>
        <v>Complete</v>
      </c>
    </row>
    <row r="592" spans="1:10" customFormat="1" ht="38.25" customHeight="1">
      <c r="A592" s="1"/>
      <c r="B592" s="2" t="str">
        <f>VLOOKUP(국문!B592,Sheet1!$A:$B,2,0)</f>
        <v>Korea</v>
      </c>
      <c r="C592" s="3" t="str">
        <f>VLOOKUP(국문!C592,Sheet1!$C:$D,2,0)</f>
        <v>LG Chem Co., Ltd</v>
      </c>
      <c r="D592" s="4" t="str">
        <f>VLOOKUP(국문!D592,Sheet1!$E:$F,2,0)</f>
        <v>LG Chem Co., Ltd</v>
      </c>
      <c r="E592" s="9" t="str">
        <f>VLOOKUP(국문!E592,Sheet1!$G:$H,2,0)</f>
        <v>Installation Work of BTX New Benzene Tower</v>
      </c>
      <c r="F592" s="4" t="str">
        <f>VLOOKUP(국문!F592,Sheet1!$I:$J,2,0)</f>
        <v>Petrochemical</v>
      </c>
      <c r="G592" s="4" t="str">
        <f>VLOOKUP(국문!G592,Sheet1!$K:$L,2,0)</f>
        <v>Mech/Piping/Stl.Str</v>
      </c>
      <c r="H592" s="5">
        <f>국문!H592</f>
        <v>38749</v>
      </c>
      <c r="I592" s="6">
        <f>국문!I592</f>
        <v>38838</v>
      </c>
      <c r="J592" t="str">
        <f t="shared" ca="1" si="43"/>
        <v>Complete</v>
      </c>
    </row>
    <row r="593" spans="1:10" customFormat="1" ht="38.25" customHeight="1">
      <c r="A593" s="1"/>
      <c r="B593" s="2" t="str">
        <f>VLOOKUP(국문!B593,Sheet1!$A:$B,2,0)</f>
        <v>Korea</v>
      </c>
      <c r="C593" s="3" t="str">
        <f>VLOOKUP(국문!C593,Sheet1!$C:$D,2,0)</f>
        <v>GS Caltex Co., Ltd</v>
      </c>
      <c r="D593" s="4" t="str">
        <f>VLOOKUP(국문!D593,Sheet1!$E:$F,2,0)</f>
        <v>GS Engineering &amp; Construction Co., Ltd</v>
      </c>
      <c r="E593" s="9" t="str">
        <f>VLOOKUP(국문!E593,Sheet1!$G:$H,2,0)</f>
        <v>Mechanical Work of No.2 HOU LOP &amp; HCR(HP) AREA</v>
      </c>
      <c r="F593" s="4" t="str">
        <f>VLOOKUP(국문!F593,Sheet1!$I:$J,2,0)</f>
        <v>Refinery</v>
      </c>
      <c r="G593" s="4" t="str">
        <f>VLOOKUP(국문!G593,Sheet1!$K:$L,2,0)</f>
        <v>Mech/Piping</v>
      </c>
      <c r="H593" s="5">
        <f>국문!H593</f>
        <v>38718</v>
      </c>
      <c r="I593" s="6">
        <f>국문!I593</f>
        <v>39417</v>
      </c>
      <c r="J593" t="str">
        <f t="shared" ca="1" si="43"/>
        <v>Complete</v>
      </c>
    </row>
    <row r="594" spans="1:10" customFormat="1" ht="38.25" customHeight="1">
      <c r="A594" s="1"/>
      <c r="B594" s="2" t="str">
        <f>VLOOKUP(국문!B594,Sheet1!$A:$B,2,0)</f>
        <v>Korea</v>
      </c>
      <c r="C594" s="3" t="str">
        <f>VLOOKUP(국문!C594,Sheet1!$C:$D,2,0)</f>
        <v>LG-Caltex Oil Refinery Co., Ltd</v>
      </c>
      <c r="D594" s="4" t="str">
        <f>VLOOKUP(국문!D594,Sheet1!$E:$F,2,0)</f>
        <v>LG-Caltex Oil Refinery Co., Ltd</v>
      </c>
      <c r="E594" s="9" t="str">
        <f>VLOOKUP(국문!E594,Sheet1!$G:$H,2,0)</f>
        <v>Unit Rate Contract of Insulation Work</v>
      </c>
      <c r="F594" s="4" t="str">
        <f>VLOOKUP(국문!F594,Sheet1!$I:$J,2,0)</f>
        <v>Refinery</v>
      </c>
      <c r="G594" s="4" t="str">
        <f>VLOOKUP(국문!G594,Sheet1!$K:$L,2,0)</f>
        <v>Insulation</v>
      </c>
      <c r="H594" s="5">
        <f>국문!H594</f>
        <v>38718</v>
      </c>
      <c r="I594" s="6">
        <f>국문!I594</f>
        <v>39052</v>
      </c>
      <c r="J594" t="str">
        <f t="shared" ca="1" si="43"/>
        <v>Complete</v>
      </c>
    </row>
    <row r="595" spans="1:10" customFormat="1" ht="38.25" customHeight="1">
      <c r="A595" s="1"/>
      <c r="B595" s="2" t="str">
        <f>VLOOKUP(국문!B595,Sheet1!$A:$B,2,0)</f>
        <v>Korea</v>
      </c>
      <c r="C595" s="3" t="str">
        <f>VLOOKUP(국문!C595,Sheet1!$C:$D,2,0)</f>
        <v>LG Chem Co., Ltd</v>
      </c>
      <c r="D595" s="4" t="str">
        <f>VLOOKUP(국문!D595,Sheet1!$E:$F,2,0)</f>
        <v>GS Engineering &amp; Construction Co., Ltd</v>
      </c>
      <c r="E595" s="9" t="str">
        <f>VLOOKUP(국문!E595,Sheet1!$G:$H,2,0)</f>
        <v>Mechanical Work of LGPC M2 Project Additional Work(BD,BTX/TPG,OCU)</v>
      </c>
      <c r="F595" s="4" t="str">
        <f>VLOOKUP(국문!F595,Sheet1!$I:$J,2,0)</f>
        <v>Petrochemical</v>
      </c>
      <c r="G595" s="4" t="str">
        <f>VLOOKUP(국문!G595,Sheet1!$K:$L,2,0)</f>
        <v>Mech/Piping</v>
      </c>
      <c r="H595" s="5">
        <f>국문!H595</f>
        <v>38718</v>
      </c>
      <c r="I595" s="6">
        <f>국문!I595</f>
        <v>39052</v>
      </c>
      <c r="J595" t="str">
        <f t="shared" ca="1" si="43"/>
        <v>Complete</v>
      </c>
    </row>
    <row r="596" spans="1:10" customFormat="1" ht="38.25" customHeight="1">
      <c r="A596" s="1"/>
      <c r="B596" s="2" t="str">
        <f>VLOOKUP(국문!B596,Sheet1!$A:$B,2,0)</f>
        <v>Korea</v>
      </c>
      <c r="C596" s="3" t="str">
        <f>VLOOKUP(국문!C596,Sheet1!$C:$D,2,0)</f>
        <v>LG Chem Co., Ltd</v>
      </c>
      <c r="D596" s="4" t="str">
        <f>VLOOKUP(국문!D596,Sheet1!$E:$F,2,0)</f>
        <v>LG Chem Co., Ltd</v>
      </c>
      <c r="E596" s="9" t="str">
        <f>VLOOKUP(국문!E596,Sheet1!$G:$H,2,0)</f>
        <v>Unit Rate Contract of Insulation Work</v>
      </c>
      <c r="F596" s="4" t="str">
        <f>VLOOKUP(국문!F596,Sheet1!$I:$J,2,0)</f>
        <v>Petrochemical</v>
      </c>
      <c r="G596" s="4" t="str">
        <f>VLOOKUP(국문!G596,Sheet1!$K:$L,2,0)</f>
        <v>Insulation</v>
      </c>
      <c r="H596" s="5">
        <f>국문!H596</f>
        <v>38718</v>
      </c>
      <c r="I596" s="6">
        <f>국문!I596</f>
        <v>39052</v>
      </c>
      <c r="J596" t="str">
        <f t="shared" ca="1" si="43"/>
        <v>Complete</v>
      </c>
    </row>
    <row r="597" spans="1:10" customFormat="1" ht="38.25" customHeight="1">
      <c r="A597" s="1"/>
      <c r="B597" s="2" t="str">
        <f>VLOOKUP(국문!B597,Sheet1!$A:$B,2,0)</f>
        <v>Korea</v>
      </c>
      <c r="C597" s="3" t="str">
        <f>VLOOKUP(국문!C597,Sheet1!$C:$D,2,0)</f>
        <v>Korean Oil painting Co., Ltd</v>
      </c>
      <c r="D597" s="4" t="str">
        <f>VLOOKUP(국문!D597,Sheet1!$E:$F,2,0)</f>
        <v>Korean Oil painting Co., Ltd</v>
      </c>
      <c r="E597" s="9" t="str">
        <f>VLOOKUP(국문!E597,Sheet1!$G:$H,2,0)</f>
        <v>Unit Rate Contract of Insulator and Carpenter Supply-Ulsan</v>
      </c>
      <c r="F597" s="4" t="str">
        <f>VLOOKUP(국문!F597,Sheet1!$I:$J,2,0)</f>
        <v>Petrochemical</v>
      </c>
      <c r="G597" s="4" t="str">
        <f>VLOOKUP(국문!G597,Sheet1!$K:$L,2,0)</f>
        <v>Insulation</v>
      </c>
      <c r="H597" s="5">
        <f>국문!H597</f>
        <v>38718</v>
      </c>
      <c r="I597" s="6">
        <f>국문!I597</f>
        <v>39052</v>
      </c>
      <c r="J597" t="str">
        <f t="shared" ca="1" si="43"/>
        <v>Complete</v>
      </c>
    </row>
    <row r="598" spans="1:10" customFormat="1" ht="38.25" customHeight="1">
      <c r="A598" s="1"/>
      <c r="B598" s="2" t="str">
        <f>VLOOKUP(국문!B598,Sheet1!$A:$B,2,0)</f>
        <v>Korea</v>
      </c>
      <c r="C598" s="3" t="str">
        <f>VLOOKUP(국문!C598,Sheet1!$C:$D,2,0)</f>
        <v>Korean Oil painting Co., Ltd</v>
      </c>
      <c r="D598" s="4" t="str">
        <f>VLOOKUP(국문!D598,Sheet1!$E:$F,2,0)</f>
        <v>Korean Oil painting Co., Ltd</v>
      </c>
      <c r="E598" s="9" t="str">
        <f>VLOOKUP(국문!E598,Sheet1!$G:$H,2,0)</f>
        <v>Unit Rate Contract of Insulator and Carpenter Supply-Onsan</v>
      </c>
      <c r="F598" s="4" t="str">
        <f>VLOOKUP(국문!F598,Sheet1!$I:$J,2,0)</f>
        <v>Petrochemical</v>
      </c>
      <c r="G598" s="4" t="str">
        <f>VLOOKUP(국문!G598,Sheet1!$K:$L,2,0)</f>
        <v>Insulation</v>
      </c>
      <c r="H598" s="5">
        <f>국문!H598</f>
        <v>38718</v>
      </c>
      <c r="I598" s="6">
        <f>국문!I598</f>
        <v>39052</v>
      </c>
      <c r="J598" t="str">
        <f t="shared" ca="1" si="43"/>
        <v>Complete</v>
      </c>
    </row>
    <row r="599" spans="1:10" ht="38.25" customHeight="1">
      <c r="B599" s="26" t="str">
        <f>VLOOKUP(국문!B599,Sheet1!$A:$B,2,0)</f>
        <v>Korea</v>
      </c>
      <c r="C599" s="32" t="str">
        <f>VLOOKUP(국문!C599,Sheet1!$C:$D,2,0)</f>
        <v>Korea Midland Power Co., Ltd</v>
      </c>
      <c r="D599" s="27" t="str">
        <f>VLOOKUP(국문!D599,Sheet1!$E:$F,2,0)</f>
        <v>Samsung C&amp;T Co., Ltd</v>
      </c>
      <c r="E599" s="28" t="str">
        <f>VLOOKUP(국문!E599,Sheet1!$G:$H,2,0)</f>
        <v>Insulation Work of Dangjin Power Plant 7</v>
      </c>
      <c r="F599" s="27" t="str">
        <f>VLOOKUP(국문!F599,Sheet1!$I:$J,2,0)</f>
        <v>Power</v>
      </c>
      <c r="G599" s="27" t="str">
        <f>VLOOKUP(국문!G599,Sheet1!$K:$L,2,0)</f>
        <v>Insulation</v>
      </c>
      <c r="H599" s="29">
        <f>국문!H599</f>
        <v>38687</v>
      </c>
      <c r="I599" s="30">
        <f>국문!I599</f>
        <v>39417</v>
      </c>
      <c r="J599" s="23" t="str">
        <f t="shared" ca="1" si="43"/>
        <v>Complete</v>
      </c>
    </row>
    <row r="600" spans="1:10" customFormat="1" ht="38.25" customHeight="1">
      <c r="A600" s="1"/>
      <c r="B600" s="2" t="str">
        <f>VLOOKUP(국문!B600,Sheet1!$A:$B,2,0)</f>
        <v>Korea</v>
      </c>
      <c r="C600" s="3" t="str">
        <f>VLOOKUP(국문!C600,Sheet1!$C:$D,2,0)</f>
        <v>LG Chem Co., Ltd</v>
      </c>
      <c r="D600" s="4" t="str">
        <f>VLOOKUP(국문!D600,Sheet1!$E:$F,2,0)</f>
        <v>GS Engineering &amp; Construction Co., Ltd</v>
      </c>
      <c r="E600" s="9" t="str">
        <f>VLOOKUP(국문!E600,Sheet1!$G:$H,2,0)</f>
        <v>M2 Insulation Work</v>
      </c>
      <c r="F600" s="4" t="str">
        <f>VLOOKUP(국문!F600,Sheet1!$I:$J,2,0)</f>
        <v>Petrochemical</v>
      </c>
      <c r="G600" s="4" t="str">
        <f>VLOOKUP(국문!G600,Sheet1!$K:$L,2,0)</f>
        <v>Insulation</v>
      </c>
      <c r="H600" s="5">
        <f>국문!H600</f>
        <v>38687</v>
      </c>
      <c r="I600" s="6">
        <f>국문!I600</f>
        <v>39052</v>
      </c>
      <c r="J600" t="str">
        <f t="shared" ca="1" si="43"/>
        <v>Complete</v>
      </c>
    </row>
    <row r="601" spans="1:10" customFormat="1" ht="38.25" customHeight="1">
      <c r="A601" s="1"/>
      <c r="B601" s="2" t="str">
        <f>VLOOKUP(국문!B601,Sheet1!$A:$B,2,0)</f>
        <v>Korea</v>
      </c>
      <c r="C601" s="3" t="str">
        <f>VLOOKUP(국문!C601,Sheet1!$C:$D,2,0)</f>
        <v>POSCO Co., Ltd</v>
      </c>
      <c r="D601" s="4" t="str">
        <f>VLOOKUP(국문!D601,Sheet1!$E:$F,2,0)</f>
        <v>POSCO E&amp;C Co., Ltd</v>
      </c>
      <c r="E601" s="9" t="str">
        <f>VLOOKUP(국문!E601,Sheet1!$G:$H,2,0)</f>
        <v>2nd Repair Work of Blast Furnace 3 Ph.3/4/5</v>
      </c>
      <c r="F601" s="4" t="str">
        <f>VLOOKUP(국문!F601,Sheet1!$I:$J,2,0)</f>
        <v>Steel Mill</v>
      </c>
      <c r="G601" s="4" t="str">
        <f>VLOOKUP(국문!G601,Sheet1!$K:$L,2,0)</f>
        <v>Mech/Piping</v>
      </c>
      <c r="H601" s="5">
        <f>국문!H601</f>
        <v>38687</v>
      </c>
      <c r="I601" s="6">
        <f>국문!I601</f>
        <v>38930</v>
      </c>
      <c r="J601" t="str">
        <f t="shared" ca="1" si="43"/>
        <v>Complete</v>
      </c>
    </row>
    <row r="602" spans="1:10" customFormat="1" ht="38.25" customHeight="1">
      <c r="A602" s="1"/>
      <c r="B602" s="2" t="str">
        <f>VLOOKUP(국문!B602,Sheet1!$A:$B,2,0)</f>
        <v>Korea</v>
      </c>
      <c r="C602" s="3" t="str">
        <f>VLOOKUP(국문!C602,Sheet1!$C:$D,2,0)</f>
        <v>POSCO Co., Ltd</v>
      </c>
      <c r="D602" s="4" t="str">
        <f>VLOOKUP(국문!D602,Sheet1!$E:$F,2,0)</f>
        <v>POSCO E&amp;C Co., Ltd</v>
      </c>
      <c r="E602" s="9" t="str">
        <f>VLOOKUP(국문!E602,Sheet1!$G:$H,2,0)</f>
        <v>Mechanical Work of No.2 Hot Rolling Mill Modernization Ph. 5/6/7</v>
      </c>
      <c r="F602" s="4" t="str">
        <f>VLOOKUP(국문!F602,Sheet1!$I:$J,2,0)</f>
        <v>Steel Mill</v>
      </c>
      <c r="G602" s="4" t="str">
        <f>VLOOKUP(국문!G602,Sheet1!$K:$L,2,0)</f>
        <v>Mech/Piping</v>
      </c>
      <c r="H602" s="5">
        <f>국문!H602</f>
        <v>38657</v>
      </c>
      <c r="I602" s="6">
        <f>국문!I602</f>
        <v>38869</v>
      </c>
      <c r="J602" t="str">
        <f t="shared" ca="1" si="43"/>
        <v>Complete</v>
      </c>
    </row>
    <row r="603" spans="1:10" ht="38.25" customHeight="1">
      <c r="B603" s="26" t="str">
        <f>VLOOKUP(국문!B603,Sheet1!$A:$B,2,0)</f>
        <v>Korea</v>
      </c>
      <c r="C603" s="32" t="str">
        <f>VLOOKUP(국문!C603,Sheet1!$C:$D,2,0)</f>
        <v>Korea Midland Power Co., Ltd</v>
      </c>
      <c r="D603" s="27" t="str">
        <f>VLOOKUP(국문!D603,Sheet1!$E:$F,2,0)</f>
        <v>KEPCO KPS Co., Ltd</v>
      </c>
      <c r="E603" s="28" t="str">
        <f>VLOOKUP(국문!E603,Sheet1!$G:$H,2,0)</f>
        <v>Insulation Repair Work of Boryung Power Plant 6</v>
      </c>
      <c r="F603" s="27" t="str">
        <f>VLOOKUP(국문!F603,Sheet1!$I:$J,2,0)</f>
        <v>Power</v>
      </c>
      <c r="G603" s="27" t="str">
        <f>VLOOKUP(국문!G603,Sheet1!$K:$L,2,0)</f>
        <v>Insulation</v>
      </c>
      <c r="H603" s="29">
        <f>국문!H603</f>
        <v>38657</v>
      </c>
      <c r="I603" s="30">
        <f>국문!I603</f>
        <v>38687</v>
      </c>
      <c r="J603" s="23" t="str">
        <f t="shared" ca="1" si="43"/>
        <v>Complete</v>
      </c>
    </row>
    <row r="604" spans="1:10" customFormat="1" ht="38.25" customHeight="1">
      <c r="A604" s="1"/>
      <c r="B604" s="2" t="str">
        <f>VLOOKUP(국문!B604,Sheet1!$A:$B,2,0)</f>
        <v>Korea</v>
      </c>
      <c r="C604" s="3" t="str">
        <f>VLOOKUP(국문!C604,Sheet1!$C:$D,2,0)</f>
        <v>POSCO Co., Ltd</v>
      </c>
      <c r="D604" s="4" t="str">
        <f>VLOOKUP(국문!D604,Sheet1!$E:$F,2,0)</f>
        <v>POSCO E&amp;C Co., Ltd</v>
      </c>
      <c r="E604" s="9" t="str">
        <f>VLOOKUP(국문!E604,Sheet1!$G:$H,2,0)</f>
        <v>Mechanical Work of FINEX 1 Ph. 6/7/8/9</v>
      </c>
      <c r="F604" s="4" t="str">
        <f>VLOOKUP(국문!F604,Sheet1!$I:$J,2,0)</f>
        <v>Steel Mill</v>
      </c>
      <c r="G604" s="4" t="str">
        <f>VLOOKUP(국문!G604,Sheet1!$K:$L,2,0)</f>
        <v>Mech/Piping</v>
      </c>
      <c r="H604" s="5">
        <f>국문!H604</f>
        <v>38626</v>
      </c>
      <c r="I604" s="6">
        <f>국문!I604</f>
        <v>39052</v>
      </c>
      <c r="J604" t="str">
        <f t="shared" ca="1" si="43"/>
        <v>Complete</v>
      </c>
    </row>
    <row r="605" spans="1:10" customFormat="1" ht="38.25" customHeight="1">
      <c r="A605" s="1"/>
      <c r="B605" s="2" t="str">
        <f>VLOOKUP(국문!B605,Sheet1!$A:$B,2,0)</f>
        <v>Korea</v>
      </c>
      <c r="C605" s="3" t="str">
        <f>VLOOKUP(국문!C605,Sheet1!$C:$D,2,0)</f>
        <v>LG Chem Co., Ltd</v>
      </c>
      <c r="D605" s="4" t="str">
        <f>VLOOKUP(국문!D605,Sheet1!$E:$F,2,0)</f>
        <v>GS Engineering &amp; Construction Co., Ltd</v>
      </c>
      <c r="E605" s="9" t="str">
        <f>VLOOKUP(국문!E605,Sheet1!$G:$H,2,0)</f>
        <v>M2 Transfer Piping Work</v>
      </c>
      <c r="F605" s="4" t="str">
        <f>VLOOKUP(국문!F605,Sheet1!$I:$J,2,0)</f>
        <v>Petrochemical</v>
      </c>
      <c r="G605" s="4" t="str">
        <f>VLOOKUP(국문!G605,Sheet1!$K:$L,2,0)</f>
        <v>Mech/Piping</v>
      </c>
      <c r="H605" s="5">
        <f>국문!H605</f>
        <v>38596</v>
      </c>
      <c r="I605" s="6">
        <f>국문!I605</f>
        <v>38718</v>
      </c>
      <c r="J605" t="str">
        <f t="shared" ca="1" si="43"/>
        <v>Complete</v>
      </c>
    </row>
    <row r="606" spans="1:10" customFormat="1" ht="38.25" customHeight="1">
      <c r="A606" s="1"/>
      <c r="B606" s="2" t="str">
        <f>VLOOKUP(국문!B606,Sheet1!$A:$B,2,0)</f>
        <v>Korea</v>
      </c>
      <c r="C606" s="3" t="str">
        <f>VLOOKUP(국문!C606,Sheet1!$C:$D,2,0)</f>
        <v>POSCO Co., Ltd</v>
      </c>
      <c r="D606" s="4" t="str">
        <f>VLOOKUP(국문!D606,Sheet1!$E:$F,2,0)</f>
        <v>POSCO E&amp;C Co., Ltd</v>
      </c>
      <c r="E606" s="9" t="str">
        <f>VLOOKUP(국문!E606,Sheet1!$G:$H,2,0)</f>
        <v>POSCO N0.2 CCL</v>
      </c>
      <c r="F606" s="4" t="str">
        <f>VLOOKUP(국문!F606,Sheet1!$I:$J,2,0)</f>
        <v>Steel Mill</v>
      </c>
      <c r="G606" s="4" t="str">
        <f>VLOOKUP(국문!G606,Sheet1!$K:$L,2,0)</f>
        <v>Mech/Piping</v>
      </c>
      <c r="H606" s="5">
        <f>국문!H606</f>
        <v>38565</v>
      </c>
      <c r="I606" s="6">
        <f>국문!I606</f>
        <v>38687</v>
      </c>
      <c r="J606" t="str">
        <f t="shared" ca="1" si="43"/>
        <v>Complete</v>
      </c>
    </row>
    <row r="607" spans="1:10" customFormat="1" ht="38.25" customHeight="1">
      <c r="A607" s="1"/>
      <c r="B607" s="2" t="str">
        <f>VLOOKUP(국문!B607,Sheet1!$A:$B,2,0)</f>
        <v>Korea</v>
      </c>
      <c r="C607" s="3" t="str">
        <f>VLOOKUP(국문!C607,Sheet1!$C:$D,2,0)</f>
        <v>POSCO Co., Ltd</v>
      </c>
      <c r="D607" s="4" t="str">
        <f>VLOOKUP(국문!D607,Sheet1!$E:$F,2,0)</f>
        <v>POSCO E&amp;C Co., Ltd</v>
      </c>
      <c r="E607" s="9" t="str">
        <f>VLOOKUP(국문!E607,Sheet1!$G:$H,2,0)</f>
        <v>FINEX DEMO N2 Replacement Air Compressor</v>
      </c>
      <c r="F607" s="4" t="str">
        <f>VLOOKUP(국문!F607,Sheet1!$I:$J,2,0)</f>
        <v>Steel Mill</v>
      </c>
      <c r="G607" s="4" t="str">
        <f>VLOOKUP(국문!G607,Sheet1!$K:$L,2,0)</f>
        <v>Mech/Piping</v>
      </c>
      <c r="H607" s="5">
        <f>국문!H607</f>
        <v>38565</v>
      </c>
      <c r="I607" s="6">
        <f>국문!I607</f>
        <v>38626</v>
      </c>
      <c r="J607" t="str">
        <f t="shared" ca="1" si="43"/>
        <v>Complete</v>
      </c>
    </row>
    <row r="608" spans="1:10" customFormat="1" ht="38.25" customHeight="1">
      <c r="A608" s="1"/>
      <c r="B608" s="2" t="str">
        <f>VLOOKUP(국문!B608,Sheet1!$A:$B,2,0)</f>
        <v>Korea</v>
      </c>
      <c r="C608" s="3" t="str">
        <f>VLOOKUP(국문!C608,Sheet1!$C:$D,2,0)</f>
        <v>Hyundai HISCO Co., Ltd</v>
      </c>
      <c r="D608" s="4" t="str">
        <f>VLOOKUP(국문!D608,Sheet1!$E:$F,2,0)</f>
        <v>Hyundai HISCO Co., Ltd</v>
      </c>
      <c r="E608" s="9" t="str">
        <f>VLOOKUP(국문!E608,Sheet1!$G:$H,2,0)</f>
        <v>Inlet Piping Work of Dangjin Plant</v>
      </c>
      <c r="F608" s="4" t="str">
        <f>VLOOKUP(국문!F608,Sheet1!$I:$J,2,0)</f>
        <v>Steel Mill</v>
      </c>
      <c r="G608" s="4" t="str">
        <f>VLOOKUP(국문!G608,Sheet1!$K:$L,2,0)</f>
        <v>Mech/Piping</v>
      </c>
      <c r="H608" s="5">
        <f>국문!H608</f>
        <v>38565</v>
      </c>
      <c r="I608" s="6">
        <f>국문!I608</f>
        <v>38596</v>
      </c>
      <c r="J608" t="str">
        <f t="shared" ca="1" si="43"/>
        <v>Complete</v>
      </c>
    </row>
    <row r="609" spans="1:10" customFormat="1" ht="38.25" customHeight="1">
      <c r="A609" s="1"/>
      <c r="B609" s="2" t="str">
        <f>VLOOKUP(국문!B609,Sheet1!$A:$B,2,0)</f>
        <v>Korea</v>
      </c>
      <c r="C609" s="3" t="str">
        <f>VLOOKUP(국문!C609,Sheet1!$C:$D,2,0)</f>
        <v>POSCO Co., Ltd</v>
      </c>
      <c r="D609" s="4" t="str">
        <f>VLOOKUP(국문!D609,Sheet1!$E:$F,2,0)</f>
        <v>POSCO E&amp;C Co., Ltd</v>
      </c>
      <c r="E609" s="9" t="str">
        <f>VLOOKUP(국문!E609,Sheet1!$G:$H,2,0)</f>
        <v>Mechanical Work of Electrical Steel Plate Plant NO.3 ACL Ph.1/2/3/4/5/6</v>
      </c>
      <c r="F609" s="4" t="str">
        <f>VLOOKUP(국문!F609,Sheet1!$I:$J,2,0)</f>
        <v>Steel Mill</v>
      </c>
      <c r="G609" s="4" t="str">
        <f>VLOOKUP(국문!G609,Sheet1!$K:$L,2,0)</f>
        <v>Mech/Piping</v>
      </c>
      <c r="H609" s="5">
        <f>국문!H609</f>
        <v>38534</v>
      </c>
      <c r="I609" s="6">
        <f>국문!I609</f>
        <v>38899</v>
      </c>
      <c r="J609" t="str">
        <f t="shared" ca="1" si="43"/>
        <v>Complete</v>
      </c>
    </row>
    <row r="610" spans="1:10" customFormat="1" ht="38.25" customHeight="1">
      <c r="A610" s="1"/>
      <c r="B610" s="2" t="str">
        <f>VLOOKUP(국문!B610,Sheet1!$A:$B,2,0)</f>
        <v xml:space="preserve">Iran </v>
      </c>
      <c r="C610" s="3" t="str">
        <f>VLOOKUP(국문!C610,Sheet1!$C:$D,2,0)</f>
        <v>PetroparsLtd</v>
      </c>
      <c r="D610" s="4" t="str">
        <f>VLOOKUP(국문!D610,Sheet1!$E:$F,2,0)</f>
        <v>TOYOE&amp;C</v>
      </c>
      <c r="E610" s="9" t="str">
        <f>VLOOKUP(국문!E610,Sheet1!$G:$H,2,0)</f>
        <v>South pars gas field 6, 7 &amp; 8 Insulation work LPG Tank</v>
      </c>
      <c r="F610" s="4" t="str">
        <f>VLOOKUP(국문!F610,Sheet1!$I:$J,2,0)</f>
        <v>Gas</v>
      </c>
      <c r="G610" s="4" t="str">
        <f>VLOOKUP(국문!G610,Sheet1!$K:$L,2,0)</f>
        <v>Insulation</v>
      </c>
      <c r="H610" s="5">
        <f>국문!H610</f>
        <v>38473</v>
      </c>
      <c r="I610" s="6">
        <f>국문!I610</f>
        <v>38930</v>
      </c>
      <c r="J610" t="str">
        <f t="shared" ca="1" si="43"/>
        <v>Complete</v>
      </c>
    </row>
    <row r="611" spans="1:10" customFormat="1" ht="38.25" customHeight="1">
      <c r="A611" s="1"/>
      <c r="B611" s="2" t="str">
        <f>VLOOKUP(국문!B611,Sheet1!$A:$B,2,0)</f>
        <v>Korea</v>
      </c>
      <c r="C611" s="3" t="str">
        <f>VLOOKUP(국문!C611,Sheet1!$C:$D,2,0)</f>
        <v>POSCO Co., Ltd</v>
      </c>
      <c r="D611" s="4" t="str">
        <f>VLOOKUP(국문!D611,Sheet1!$E:$F,2,0)</f>
        <v>POSCO E&amp;C Co., Ltd</v>
      </c>
      <c r="E611" s="9" t="str">
        <f>VLOOKUP(국문!E611,Sheet1!$G:$H,2,0)</f>
        <v>Mechanical Work of No.2 Hot Rolling Mill Modernization Ph. 2/3/4</v>
      </c>
      <c r="F611" s="4" t="str">
        <f>VLOOKUP(국문!F611,Sheet1!$I:$J,2,0)</f>
        <v>Steel Mill</v>
      </c>
      <c r="G611" s="4" t="str">
        <f>VLOOKUP(국문!G611,Sheet1!$K:$L,2,0)</f>
        <v>Mech/Piping</v>
      </c>
      <c r="H611" s="5">
        <f>국문!H611</f>
        <v>38473</v>
      </c>
      <c r="I611" s="6">
        <f>국문!I611</f>
        <v>38869</v>
      </c>
      <c r="J611" t="str">
        <f t="shared" ca="1" si="43"/>
        <v>Complete</v>
      </c>
    </row>
    <row r="612" spans="1:10" ht="38.25" customHeight="1">
      <c r="B612" s="26" t="str">
        <f>VLOOKUP(국문!B612,Sheet1!$A:$B,2,0)</f>
        <v>Korea</v>
      </c>
      <c r="C612" s="32" t="str">
        <f>VLOOKUP(국문!C612,Sheet1!$C:$D,2,0)</f>
        <v>Korea Midland Power Co., Ltd</v>
      </c>
      <c r="D612" s="27" t="str">
        <f>VLOOKUP(국문!D612,Sheet1!$E:$F,2,0)</f>
        <v>KEPCO KPS Co., Ltd</v>
      </c>
      <c r="E612" s="28" t="str">
        <f>VLOOKUP(국문!E612,Sheet1!$G:$H,2,0)</f>
        <v>Insulation Repair Work of Boryung Power Plant 4</v>
      </c>
      <c r="F612" s="27" t="str">
        <f>VLOOKUP(국문!F612,Sheet1!$I:$J,2,0)</f>
        <v>Power</v>
      </c>
      <c r="G612" s="27" t="str">
        <f>VLOOKUP(국문!G612,Sheet1!$K:$L,2,0)</f>
        <v>Insulation</v>
      </c>
      <c r="H612" s="29">
        <f>국문!H612</f>
        <v>38473</v>
      </c>
      <c r="I612" s="30">
        <f>국문!I612</f>
        <v>38504</v>
      </c>
      <c r="J612" s="23" t="str">
        <f t="shared" ca="1" si="43"/>
        <v>Complete</v>
      </c>
    </row>
    <row r="613" spans="1:10" customFormat="1" ht="38.25" customHeight="1">
      <c r="A613" s="1"/>
      <c r="B613" s="2" t="str">
        <f>VLOOKUP(국문!B613,Sheet1!$A:$B,2,0)</f>
        <v>Korea</v>
      </c>
      <c r="C613" s="3" t="str">
        <f>VLOOKUP(국문!C613,Sheet1!$C:$D,2,0)</f>
        <v>Korea Gas Corporation Co., Ltd</v>
      </c>
      <c r="D613" s="4" t="str">
        <f>VLOOKUP(국문!D613,Sheet1!$E:$F,2,0)</f>
        <v>Samsung C&amp;T Co., Ltd</v>
      </c>
      <c r="E613" s="9" t="str">
        <f>VLOOKUP(국문!E613,Sheet1!$G:$H,2,0)</f>
        <v>Cryogenic Insulation Work of Pyungtaek LNG Terminal Tanks 11,14 and Connected Piping</v>
      </c>
      <c r="F613" s="4" t="str">
        <f>VLOOKUP(국문!F613,Sheet1!$I:$J,2,0)</f>
        <v>Gas</v>
      </c>
      <c r="G613" s="4" t="str">
        <f>VLOOKUP(국문!G613,Sheet1!$K:$L,2,0)</f>
        <v>Insulation</v>
      </c>
      <c r="H613" s="5">
        <f>국문!H613</f>
        <v>38443</v>
      </c>
      <c r="I613" s="6">
        <f>국문!I613</f>
        <v>40452</v>
      </c>
      <c r="J613" t="str">
        <f t="shared" ref="J613:J676" ca="1" si="44">IF(I613-$J$3&gt;0,"On Going","Complete")</f>
        <v>Complete</v>
      </c>
    </row>
    <row r="614" spans="1:10" customFormat="1" ht="38.25" customHeight="1">
      <c r="A614" s="1"/>
      <c r="B614" s="2" t="str">
        <f>VLOOKUP(국문!B614,Sheet1!$A:$B,2,0)</f>
        <v>Korea</v>
      </c>
      <c r="C614" s="3" t="str">
        <f>VLOOKUP(국문!C614,Sheet1!$C:$D,2,0)</f>
        <v>Korea Gas Corporation Co., Ltd</v>
      </c>
      <c r="D614" s="4" t="str">
        <f>VLOOKUP(국문!D614,Sheet1!$E:$F,2,0)</f>
        <v>DL Co., Ltd</v>
      </c>
      <c r="E614" s="9" t="str">
        <f>VLOOKUP(국문!E614,Sheet1!$G:$H,2,0)</f>
        <v>Cryogenic Insulation Work of Pyungtaek LNG Terminal Tanks 12,13 and Connected Piping</v>
      </c>
      <c r="F614" s="4" t="str">
        <f>VLOOKUP(국문!F614,Sheet1!$I:$J,2,0)</f>
        <v>Gas</v>
      </c>
      <c r="G614" s="4" t="str">
        <f>VLOOKUP(국문!G614,Sheet1!$K:$L,2,0)</f>
        <v>Insulation</v>
      </c>
      <c r="H614" s="5">
        <f>국문!H614</f>
        <v>38412</v>
      </c>
      <c r="I614" s="6">
        <f>국문!I614</f>
        <v>39600</v>
      </c>
      <c r="J614" t="str">
        <f t="shared" ca="1" si="44"/>
        <v>Complete</v>
      </c>
    </row>
    <row r="615" spans="1:10" customFormat="1" ht="38.25" customHeight="1">
      <c r="A615" s="1"/>
      <c r="B615" s="2" t="str">
        <f>VLOOKUP(국문!B615,Sheet1!$A:$B,2,0)</f>
        <v>Korea</v>
      </c>
      <c r="C615" s="3" t="str">
        <f>VLOOKUP(국문!C615,Sheet1!$C:$D,2,0)</f>
        <v>POSCO Co., Ltd</v>
      </c>
      <c r="D615" s="4" t="str">
        <f>VLOOKUP(국문!D615,Sheet1!$E:$F,2,0)</f>
        <v>POSCO E&amp;C Co., Ltd</v>
      </c>
      <c r="E615" s="9" t="str">
        <f>VLOOKUP(국문!E615,Sheet1!$G:$H,2,0)</f>
        <v>FINEX Project</v>
      </c>
      <c r="F615" s="4" t="str">
        <f>VLOOKUP(국문!F615,Sheet1!$I:$J,2,0)</f>
        <v>Steel Mill</v>
      </c>
      <c r="G615" s="4" t="str">
        <f>VLOOKUP(국문!G615,Sheet1!$K:$L,2,0)</f>
        <v>Mech/Piping</v>
      </c>
      <c r="H615" s="5">
        <f>국문!H615</f>
        <v>38412</v>
      </c>
      <c r="I615" s="6">
        <f>국문!I615</f>
        <v>38565</v>
      </c>
      <c r="J615" t="str">
        <f t="shared" ca="1" si="44"/>
        <v>Complete</v>
      </c>
    </row>
    <row r="616" spans="1:10" customFormat="1" ht="38.25" customHeight="1">
      <c r="A616" s="1"/>
      <c r="B616" s="2" t="str">
        <f>VLOOKUP(국문!B616,Sheet1!$A:$B,2,0)</f>
        <v>Korea</v>
      </c>
      <c r="C616" s="3" t="str">
        <f>VLOOKUP(국문!C616,Sheet1!$C:$D,2,0)</f>
        <v>POSCO Co., Ltd</v>
      </c>
      <c r="D616" s="4" t="str">
        <f>VLOOKUP(국문!D616,Sheet1!$E:$F,2,0)</f>
        <v>POSCO E&amp;C Co., Ltd</v>
      </c>
      <c r="E616" s="9" t="str">
        <f>VLOOKUP(국문!E616,Sheet1!$G:$H,2,0)</f>
        <v>FINEX Demo Plant Excess Gas</v>
      </c>
      <c r="F616" s="4" t="str">
        <f>VLOOKUP(국문!F616,Sheet1!$I:$J,2,0)</f>
        <v>Steel Mill</v>
      </c>
      <c r="G616" s="4" t="str">
        <f>VLOOKUP(국문!G616,Sheet1!$K:$L,2,0)</f>
        <v>Mech/Piping</v>
      </c>
      <c r="H616" s="5">
        <f>국문!H616</f>
        <v>38412</v>
      </c>
      <c r="I616" s="6">
        <f>국문!I616</f>
        <v>38504</v>
      </c>
      <c r="J616" t="str">
        <f t="shared" ca="1" si="44"/>
        <v>Complete</v>
      </c>
    </row>
    <row r="617" spans="1:10" customFormat="1" ht="38.25" customHeight="1">
      <c r="A617" s="1"/>
      <c r="B617" s="2" t="str">
        <f>VLOOKUP(국문!B617,Sheet1!$A:$B,2,0)</f>
        <v>Korea</v>
      </c>
      <c r="C617" s="3" t="str">
        <f>VLOOKUP(국문!C617,Sheet1!$C:$D,2,0)</f>
        <v>Hyundai HISCO Co., Ltd</v>
      </c>
      <c r="D617" s="4" t="str">
        <f>VLOOKUP(국문!D617,Sheet1!$E:$F,2,0)</f>
        <v>Hyundai HISCO Co., Ltd</v>
      </c>
      <c r="E617" s="9" t="str">
        <f>VLOOKUP(국문!E617,Sheet1!$G:$H,2,0)</f>
        <v>Common Support Repair Work of Dangjin Plant B Area</v>
      </c>
      <c r="F617" s="4" t="str">
        <f>VLOOKUP(국문!F617,Sheet1!$I:$J,2,0)</f>
        <v>Steel Mill</v>
      </c>
      <c r="G617" s="4" t="str">
        <f>VLOOKUP(국문!G617,Sheet1!$K:$L,2,0)</f>
        <v>Mech/Piping</v>
      </c>
      <c r="H617" s="5">
        <f>국문!H617</f>
        <v>38412</v>
      </c>
      <c r="I617" s="6">
        <f>국문!I617</f>
        <v>38473</v>
      </c>
      <c r="J617" t="str">
        <f t="shared" ca="1" si="44"/>
        <v>Complete</v>
      </c>
    </row>
    <row r="618" spans="1:10" customFormat="1" ht="38.25" customHeight="1">
      <c r="A618" s="1"/>
      <c r="B618" s="2" t="str">
        <f>VLOOKUP(국문!B618,Sheet1!$A:$B,2,0)</f>
        <v>Korea</v>
      </c>
      <c r="C618" s="3" t="str">
        <f>VLOOKUP(국문!C618,Sheet1!$C:$D,2,0)</f>
        <v>POSCO Co., Ltd</v>
      </c>
      <c r="D618" s="4" t="str">
        <f>VLOOKUP(국문!D618,Sheet1!$E:$F,2,0)</f>
        <v>POSCO E&amp;C Co., Ltd</v>
      </c>
      <c r="E618" s="9" t="str">
        <f>VLOOKUP(국문!E618,Sheet1!$G:$H,2,0)</f>
        <v>Mechanical Work of Pohang FINEX DEMO 2nd Improvement</v>
      </c>
      <c r="F618" s="4" t="str">
        <f>VLOOKUP(국문!F618,Sheet1!$I:$J,2,0)</f>
        <v>Steel Mill</v>
      </c>
      <c r="G618" s="4" t="str">
        <f>VLOOKUP(국문!G618,Sheet1!$K:$L,2,0)</f>
        <v>Mech/Piping</v>
      </c>
      <c r="H618" s="5">
        <f>국문!H618</f>
        <v>38384</v>
      </c>
      <c r="I618" s="6">
        <f>국문!I618</f>
        <v>38412</v>
      </c>
      <c r="J618" t="str">
        <f t="shared" ca="1" si="44"/>
        <v>Complete</v>
      </c>
    </row>
    <row r="619" spans="1:10" customFormat="1" ht="38.25" customHeight="1">
      <c r="A619" s="1"/>
      <c r="B619" s="2" t="str">
        <f>VLOOKUP(국문!B619,Sheet1!$A:$B,2,0)</f>
        <v>Korea</v>
      </c>
      <c r="C619" s="3" t="str">
        <f>VLOOKUP(국문!C619,Sheet1!$C:$D,2,0)</f>
        <v>LG-Caltex Oil Refinery Co., Ltd</v>
      </c>
      <c r="D619" s="4" t="str">
        <f>VLOOKUP(국문!D619,Sheet1!$E:$F,2,0)</f>
        <v>LG-Caltex Oil Refinery Co., Ltd</v>
      </c>
      <c r="E619" s="9" t="str">
        <f>VLOOKUP(국문!E619,Sheet1!$G:$H,2,0)</f>
        <v>Unit Rate Contract of Insulation Work</v>
      </c>
      <c r="F619" s="4" t="str">
        <f>VLOOKUP(국문!F619,Sheet1!$I:$J,2,0)</f>
        <v>Petrochemical</v>
      </c>
      <c r="G619" s="4" t="str">
        <f>VLOOKUP(국문!G619,Sheet1!$K:$L,2,0)</f>
        <v>Insulation</v>
      </c>
      <c r="H619" s="5">
        <f>국문!H619</f>
        <v>38353</v>
      </c>
      <c r="I619" s="6">
        <f>국문!I619</f>
        <v>38687</v>
      </c>
      <c r="J619" t="str">
        <f t="shared" ca="1" si="44"/>
        <v>Complete</v>
      </c>
    </row>
    <row r="620" spans="1:10" customFormat="1" ht="38.25" customHeight="1">
      <c r="A620" s="1"/>
      <c r="B620" s="2" t="str">
        <f>VLOOKUP(국문!B620,Sheet1!$A:$B,2,0)</f>
        <v>Korea</v>
      </c>
      <c r="C620" s="3" t="str">
        <f>VLOOKUP(국문!C620,Sheet1!$C:$D,2,0)</f>
        <v>LG Chem Co., Ltd</v>
      </c>
      <c r="D620" s="4" t="str">
        <f>VLOOKUP(국문!D620,Sheet1!$E:$F,2,0)</f>
        <v>LG Chem Co., Ltd</v>
      </c>
      <c r="E620" s="9" t="str">
        <f>VLOOKUP(국문!E620,Sheet1!$G:$H,2,0)</f>
        <v>Unit Rate Contract of Insulation Work</v>
      </c>
      <c r="F620" s="4" t="str">
        <f>VLOOKUP(국문!F620,Sheet1!$I:$J,2,0)</f>
        <v>Petrochemical</v>
      </c>
      <c r="G620" s="4" t="str">
        <f>VLOOKUP(국문!G620,Sheet1!$K:$L,2,0)</f>
        <v>Insulation</v>
      </c>
      <c r="H620" s="5">
        <f>국문!H620</f>
        <v>38353</v>
      </c>
      <c r="I620" s="6">
        <f>국문!I620</f>
        <v>38687</v>
      </c>
      <c r="J620" t="str">
        <f t="shared" ca="1" si="44"/>
        <v>Complete</v>
      </c>
    </row>
    <row r="621" spans="1:10" customFormat="1" ht="38.25" customHeight="1">
      <c r="A621" s="1"/>
      <c r="B621" s="2" t="str">
        <f>VLOOKUP(국문!B621,Sheet1!$A:$B,2,0)</f>
        <v>Korea</v>
      </c>
      <c r="C621" s="3" t="str">
        <f>VLOOKUP(국문!C621,Sheet1!$C:$D,2,0)</f>
        <v>LG Chem Co., Ltd</v>
      </c>
      <c r="D621" s="4" t="str">
        <f>VLOOKUP(국문!D621,Sheet1!$E:$F,2,0)</f>
        <v>LG Chem Co., Ltd</v>
      </c>
      <c r="E621" s="9" t="str">
        <f>VLOOKUP(국문!E621,Sheet1!$G:$H,2,0)</f>
        <v>Unit Rate Contract of Year 2005 Piping Work</v>
      </c>
      <c r="F621" s="4" t="str">
        <f>VLOOKUP(국문!F621,Sheet1!$I:$J,2,0)</f>
        <v>Petrochemical</v>
      </c>
      <c r="G621" s="4" t="str">
        <f>VLOOKUP(국문!G621,Sheet1!$K:$L,2,0)</f>
        <v>Mech/Piping</v>
      </c>
      <c r="H621" s="5">
        <f>국문!H621</f>
        <v>38353</v>
      </c>
      <c r="I621" s="6">
        <f>국문!I621</f>
        <v>38687</v>
      </c>
      <c r="J621" t="str">
        <f t="shared" ca="1" si="44"/>
        <v>Complete</v>
      </c>
    </row>
    <row r="622" spans="1:10" customFormat="1" ht="38.25" customHeight="1">
      <c r="A622" s="1"/>
      <c r="B622" s="2" t="str">
        <f>VLOOKUP(국문!B622,Sheet1!$A:$B,2,0)</f>
        <v>Korea</v>
      </c>
      <c r="C622" s="3" t="str">
        <f>VLOOKUP(국문!C622,Sheet1!$C:$D,2,0)</f>
        <v>Korean Oil painting Co., Ltd</v>
      </c>
      <c r="D622" s="4" t="str">
        <f>VLOOKUP(국문!D622,Sheet1!$E:$F,2,0)</f>
        <v>Korean Oil painting Co., Ltd</v>
      </c>
      <c r="E622" s="9" t="str">
        <f>VLOOKUP(국문!E622,Sheet1!$G:$H,2,0)</f>
        <v>Unit Rate Contract of Insulator and Carpenter Supply-Onsan</v>
      </c>
      <c r="F622" s="4" t="str">
        <f>VLOOKUP(국문!F622,Sheet1!$I:$J,2,0)</f>
        <v>Petrochemical</v>
      </c>
      <c r="G622" s="4" t="str">
        <f>VLOOKUP(국문!G622,Sheet1!$K:$L,2,0)</f>
        <v>Insulation</v>
      </c>
      <c r="H622" s="5">
        <f>국문!H622</f>
        <v>38353</v>
      </c>
      <c r="I622" s="6">
        <f>국문!I622</f>
        <v>38687</v>
      </c>
      <c r="J622" t="str">
        <f t="shared" ca="1" si="44"/>
        <v>Complete</v>
      </c>
    </row>
    <row r="623" spans="1:10" customFormat="1" ht="38.25" customHeight="1">
      <c r="A623" s="1"/>
      <c r="B623" s="2" t="str">
        <f>VLOOKUP(국문!B623,Sheet1!$A:$B,2,0)</f>
        <v>Korea</v>
      </c>
      <c r="C623" s="3" t="str">
        <f>VLOOKUP(국문!C623,Sheet1!$C:$D,2,0)</f>
        <v>Korean Oil painting Co., Ltd</v>
      </c>
      <c r="D623" s="4" t="str">
        <f>VLOOKUP(국문!D623,Sheet1!$E:$F,2,0)</f>
        <v>Korean Oil painting Co., Ltd</v>
      </c>
      <c r="E623" s="9" t="str">
        <f>VLOOKUP(국문!E623,Sheet1!$G:$H,2,0)</f>
        <v>Unit Rate Contract of Insulator and Carpenter Supply-Ulsan</v>
      </c>
      <c r="F623" s="4" t="str">
        <f>VLOOKUP(국문!F623,Sheet1!$I:$J,2,0)</f>
        <v>Petrochemical</v>
      </c>
      <c r="G623" s="4" t="str">
        <f>VLOOKUP(국문!G623,Sheet1!$K:$L,2,0)</f>
        <v>Insulation</v>
      </c>
      <c r="H623" s="5">
        <f>국문!H623</f>
        <v>38353</v>
      </c>
      <c r="I623" s="6">
        <f>국문!I623</f>
        <v>38687</v>
      </c>
      <c r="J623" t="str">
        <f t="shared" ca="1" si="44"/>
        <v>Complete</v>
      </c>
    </row>
    <row r="624" spans="1:10" customFormat="1" ht="38.25" customHeight="1">
      <c r="A624" s="1"/>
      <c r="B624" s="2" t="str">
        <f>VLOOKUP(국문!B624,Sheet1!$A:$B,2,0)</f>
        <v>Korea</v>
      </c>
      <c r="C624" s="3" t="str">
        <f>VLOOKUP(국문!C624,Sheet1!$C:$D,2,0)</f>
        <v>POSCO Co., Ltd</v>
      </c>
      <c r="D624" s="4" t="str">
        <f>VLOOKUP(국문!D624,Sheet1!$E:$F,2,0)</f>
        <v>POSCO E&amp;C Co., Ltd</v>
      </c>
      <c r="E624" s="9" t="str">
        <f>VLOOKUP(국문!E624,Sheet1!$G:$H,2,0)</f>
        <v>Mechanical Work of Kwangyang NO.6 CGL Ph. 3/4/5/7/8/9</v>
      </c>
      <c r="F624" s="4" t="str">
        <f>VLOOKUP(국문!F624,Sheet1!$I:$J,2,0)</f>
        <v>Steel Mill</v>
      </c>
      <c r="G624" s="4" t="str">
        <f>VLOOKUP(국문!G624,Sheet1!$K:$L,2,0)</f>
        <v>Mech/Piping</v>
      </c>
      <c r="H624" s="5">
        <f>국문!H624</f>
        <v>38322</v>
      </c>
      <c r="I624" s="6">
        <f>국문!I624</f>
        <v>38838</v>
      </c>
      <c r="J624" t="str">
        <f t="shared" ca="1" si="44"/>
        <v>Complete</v>
      </c>
    </row>
    <row r="625" spans="1:10" customFormat="1" ht="38.25" customHeight="1">
      <c r="A625" s="1"/>
      <c r="B625" s="2" t="str">
        <f>VLOOKUP(국문!B625,Sheet1!$A:$B,2,0)</f>
        <v>Korea</v>
      </c>
      <c r="C625" s="3" t="str">
        <f>VLOOKUP(국문!C625,Sheet1!$C:$D,2,0)</f>
        <v>POSCO Co., Ltd</v>
      </c>
      <c r="D625" s="4" t="str">
        <f>VLOOKUP(국문!D625,Sheet1!$E:$F,2,0)</f>
        <v>POSCO E&amp;C Co., Ltd</v>
      </c>
      <c r="E625" s="9" t="str">
        <f>VLOOKUP(국문!E625,Sheet1!$G:$H,2,0)</f>
        <v>Mechanical Work of Kwangyang No.3 Hot Rolling Mill</v>
      </c>
      <c r="F625" s="4" t="str">
        <f>VLOOKUP(국문!F625,Sheet1!$I:$J,2,0)</f>
        <v>Steel Mill</v>
      </c>
      <c r="G625" s="4" t="str">
        <f>VLOOKUP(국문!G625,Sheet1!$K:$L,2,0)</f>
        <v>Mech/Piping</v>
      </c>
      <c r="H625" s="5">
        <f>국문!H625</f>
        <v>38322</v>
      </c>
      <c r="I625" s="6">
        <f>국문!I625</f>
        <v>38443</v>
      </c>
      <c r="J625" t="str">
        <f t="shared" ca="1" si="44"/>
        <v>Complete</v>
      </c>
    </row>
    <row r="626" spans="1:10" customFormat="1" ht="38.25" customHeight="1">
      <c r="A626" s="1"/>
      <c r="B626" s="2" t="str">
        <f>VLOOKUP(국문!B626,Sheet1!$A:$B,2,0)</f>
        <v>Korea</v>
      </c>
      <c r="C626" s="3" t="str">
        <f>VLOOKUP(국문!C626,Sheet1!$C:$D,2,0)</f>
        <v>Hyundai HISCO Co., Ltd</v>
      </c>
      <c r="D626" s="4" t="str">
        <f>VLOOKUP(국문!D626,Sheet1!$E:$F,2,0)</f>
        <v>Hyundai HISCO Co., Ltd</v>
      </c>
      <c r="E626" s="9" t="str">
        <f>VLOOKUP(국문!E626,Sheet1!$G:$H,2,0)</f>
        <v>Mechanical Work of Dangjin CCL</v>
      </c>
      <c r="F626" s="4" t="str">
        <f>VLOOKUP(국문!F626,Sheet1!$I:$J,2,0)</f>
        <v>Steel Mill</v>
      </c>
      <c r="G626" s="4" t="str">
        <f>VLOOKUP(국문!G626,Sheet1!$K:$L,2,0)</f>
        <v>Mech/Piping</v>
      </c>
      <c r="H626" s="5">
        <f>국문!H626</f>
        <v>38292</v>
      </c>
      <c r="I626" s="6">
        <f>국문!I626</f>
        <v>38626</v>
      </c>
      <c r="J626" t="str">
        <f t="shared" ca="1" si="44"/>
        <v>Complete</v>
      </c>
    </row>
    <row r="627" spans="1:10" customFormat="1" ht="38.25" customHeight="1">
      <c r="A627" s="1"/>
      <c r="B627" s="2" t="str">
        <f>VLOOKUP(국문!B627,Sheet1!$A:$B,2,0)</f>
        <v>Korea</v>
      </c>
      <c r="C627" s="3" t="str">
        <f>VLOOKUP(국문!C627,Sheet1!$C:$D,2,0)</f>
        <v>K Power</v>
      </c>
      <c r="D627" s="4" t="str">
        <f>VLOOKUP(국문!D627,Sheet1!$E:$F,2,0)</f>
        <v>DL Co., Ltd</v>
      </c>
      <c r="E627" s="9" t="str">
        <f>VLOOKUP(국문!E627,Sheet1!$G:$H,2,0)</f>
        <v>Insulation Work of Kwangyang Combined Cycle Power Plant</v>
      </c>
      <c r="F627" s="4" t="str">
        <f>VLOOKUP(국문!F627,Sheet1!$I:$J,2,0)</f>
        <v>Power</v>
      </c>
      <c r="G627" s="4" t="str">
        <f>VLOOKUP(국문!G627,Sheet1!$K:$L,2,0)</f>
        <v>Insulation</v>
      </c>
      <c r="H627" s="5">
        <f>국문!H627</f>
        <v>38261</v>
      </c>
      <c r="I627" s="6">
        <f>국문!I627</f>
        <v>38869</v>
      </c>
      <c r="J627" t="str">
        <f t="shared" ca="1" si="44"/>
        <v>Complete</v>
      </c>
    </row>
    <row r="628" spans="1:10" customFormat="1" ht="38.25" customHeight="1">
      <c r="A628" s="1"/>
      <c r="B628" s="2" t="str">
        <f>VLOOKUP(국문!B628,Sheet1!$A:$B,2,0)</f>
        <v>Korea</v>
      </c>
      <c r="C628" s="3" t="str">
        <f>VLOOKUP(국문!C628,Sheet1!$C:$D,2,0)</f>
        <v>LG-Caltex Oil Refinery Co., Ltd</v>
      </c>
      <c r="D628" s="4" t="str">
        <f>VLOOKUP(국문!D628,Sheet1!$E:$F,2,0)</f>
        <v>GS Engineering &amp; Construction Co., Ltd</v>
      </c>
      <c r="E628" s="9" t="str">
        <f>VLOOKUP(국문!E628,Sheet1!$G:$H,2,0)</f>
        <v>Insulation Work of Alkylation Project</v>
      </c>
      <c r="F628" s="4" t="str">
        <f>VLOOKUP(국문!F628,Sheet1!$I:$J,2,0)</f>
        <v>Refinery</v>
      </c>
      <c r="G628" s="4" t="str">
        <f>VLOOKUP(국문!G628,Sheet1!$K:$L,2,0)</f>
        <v>Insulation</v>
      </c>
      <c r="H628" s="5">
        <f>국문!H628</f>
        <v>38261</v>
      </c>
      <c r="I628" s="6">
        <f>국문!I628</f>
        <v>38687</v>
      </c>
      <c r="J628" t="str">
        <f t="shared" ca="1" si="44"/>
        <v>Complete</v>
      </c>
    </row>
    <row r="629" spans="1:10" customFormat="1" ht="38.25" customHeight="1">
      <c r="A629" s="1"/>
      <c r="B629" s="2" t="str">
        <f>VLOOKUP(국문!B629,Sheet1!$A:$B,2,0)</f>
        <v>Korea</v>
      </c>
      <c r="C629" s="3" t="str">
        <f>VLOOKUP(국문!C629,Sheet1!$C:$D,2,0)</f>
        <v>POSCO Co., Ltd</v>
      </c>
      <c r="D629" s="4" t="str">
        <f>VLOOKUP(국문!D629,Sheet1!$E:$F,2,0)</f>
        <v>POSCO E&amp;C Co., Ltd</v>
      </c>
      <c r="E629" s="9" t="str">
        <f>VLOOKUP(국문!E629,Sheet1!$G:$H,2,0)</f>
        <v>Mechanical Work of Kwangyang NO.5 CGL Ph. 4/5/6/7</v>
      </c>
      <c r="F629" s="4" t="str">
        <f>VLOOKUP(국문!F629,Sheet1!$I:$J,2,0)</f>
        <v>Steel Mill</v>
      </c>
      <c r="G629" s="4" t="str">
        <f>VLOOKUP(국문!G629,Sheet1!$K:$L,2,0)</f>
        <v>Mech/Piping</v>
      </c>
      <c r="H629" s="5">
        <f>국문!H629</f>
        <v>38261</v>
      </c>
      <c r="I629" s="6">
        <f>국문!I629</f>
        <v>38687</v>
      </c>
      <c r="J629" t="str">
        <f t="shared" ca="1" si="44"/>
        <v>Complete</v>
      </c>
    </row>
    <row r="630" spans="1:10" customFormat="1" ht="38.25" customHeight="1">
      <c r="A630" s="1"/>
      <c r="B630" s="2" t="str">
        <f>VLOOKUP(국문!B630,Sheet1!$A:$B,2,0)</f>
        <v>Korea</v>
      </c>
      <c r="C630" s="3" t="str">
        <f>VLOOKUP(국문!C630,Sheet1!$C:$D,2,0)</f>
        <v>LG-Philips</v>
      </c>
      <c r="D630" s="4" t="str">
        <f>VLOOKUP(국문!D630,Sheet1!$E:$F,2,0)</f>
        <v>GS Engineering &amp; Construction Co., Ltd</v>
      </c>
      <c r="E630" s="9" t="str">
        <f>VLOOKUP(국문!E630,Sheet1!$G:$H,2,0)</f>
        <v>Steel Structure Fabrication and Installation Work of Paju P7</v>
      </c>
      <c r="F630" s="4" t="str">
        <f>VLOOKUP(국문!F630,Sheet1!$I:$J,2,0)</f>
        <v>Petrochemical</v>
      </c>
      <c r="G630" s="4" t="str">
        <f>VLOOKUP(국문!G630,Sheet1!$K:$L,2,0)</f>
        <v>Mech/Piping</v>
      </c>
      <c r="H630" s="5">
        <f>국문!H630</f>
        <v>38261</v>
      </c>
      <c r="I630" s="6">
        <f>국문!I630</f>
        <v>38534</v>
      </c>
      <c r="J630" t="str">
        <f t="shared" ca="1" si="44"/>
        <v>Complete</v>
      </c>
    </row>
    <row r="631" spans="1:10" customFormat="1" ht="38.25" customHeight="1">
      <c r="A631" s="1"/>
      <c r="B631" s="2" t="str">
        <f>VLOOKUP(국문!B631,Sheet1!$A:$B,2,0)</f>
        <v>Korea</v>
      </c>
      <c r="C631" s="3" t="str">
        <f>VLOOKUP(국문!C631,Sheet1!$C:$D,2,0)</f>
        <v>LG Chem Co., Ltd</v>
      </c>
      <c r="D631" s="4" t="str">
        <f>VLOOKUP(국문!D631,Sheet1!$E:$F,2,0)</f>
        <v>GS Engineering &amp; Construction Co., Ltd</v>
      </c>
      <c r="E631" s="9" t="str">
        <f>VLOOKUP(국문!E631,Sheet1!$G:$H,2,0)</f>
        <v>Insulation Work of BPA OFF-SITE Insulation Work</v>
      </c>
      <c r="F631" s="4" t="str">
        <f>VLOOKUP(국문!F631,Sheet1!$I:$J,2,0)</f>
        <v>Petrochemical</v>
      </c>
      <c r="G631" s="4" t="str">
        <f>VLOOKUP(국문!G631,Sheet1!$K:$L,2,0)</f>
        <v>Insulation</v>
      </c>
      <c r="H631" s="5">
        <f>국문!H631</f>
        <v>38261</v>
      </c>
      <c r="I631" s="6">
        <f>국문!I631</f>
        <v>38534</v>
      </c>
      <c r="J631" t="str">
        <f t="shared" ca="1" si="44"/>
        <v>Complete</v>
      </c>
    </row>
    <row r="632" spans="1:10" customFormat="1" ht="38.25" customHeight="1">
      <c r="A632" s="1"/>
      <c r="B632" s="2" t="str">
        <f>VLOOKUP(국문!B632,Sheet1!$A:$B,2,0)</f>
        <v xml:space="preserve">Iran </v>
      </c>
      <c r="C632" s="3" t="str">
        <f>VLOOKUP(국문!C632,Sheet1!$C:$D,2,0)</f>
        <v>IRANPIDMC</v>
      </c>
      <c r="D632" s="4" t="str">
        <f>VLOOKUP(국문!D632,Sheet1!$E:$F,2,0)</f>
        <v>PIDEC</v>
      </c>
      <c r="E632" s="9" t="str">
        <f>VLOOKUP(국문!E632,Sheet1!$G:$H,2,0)</f>
        <v>Perlite Expanding &amp; Filling work of Ammonia Tank</v>
      </c>
      <c r="F632" s="4" t="str">
        <f>VLOOKUP(국문!F632,Sheet1!$I:$J,2,0)</f>
        <v>Petrochemical</v>
      </c>
      <c r="G632" s="4" t="str">
        <f>VLOOKUP(국문!G632,Sheet1!$K:$L,2,0)</f>
        <v>Insulation</v>
      </c>
      <c r="H632" s="5">
        <f>국문!H632</f>
        <v>38261</v>
      </c>
      <c r="I632" s="6">
        <f>국문!I632</f>
        <v>38443</v>
      </c>
      <c r="J632" t="str">
        <f t="shared" ca="1" si="44"/>
        <v>Complete</v>
      </c>
    </row>
    <row r="633" spans="1:10" customFormat="1" ht="38.25" customHeight="1">
      <c r="A633" s="1"/>
      <c r="B633" s="2" t="str">
        <f>VLOOKUP(국문!B633,Sheet1!$A:$B,2,0)</f>
        <v>Korea</v>
      </c>
      <c r="C633" s="3" t="str">
        <f>VLOOKUP(국문!C633,Sheet1!$C:$D,2,0)</f>
        <v>POSCO Co., Ltd</v>
      </c>
      <c r="D633" s="4" t="str">
        <f>VLOOKUP(국문!D633,Sheet1!$E:$F,2,0)</f>
        <v>POSCO E&amp;C Co., Ltd</v>
      </c>
      <c r="E633" s="9" t="str">
        <f>VLOOKUP(국문!E633,Sheet1!$G:$H,2,0)</f>
        <v>Mechanical Work of Electrical Steel Plate Plant Modernization N-APL Ph.4/5/6</v>
      </c>
      <c r="F633" s="4" t="str">
        <f>VLOOKUP(국문!F633,Sheet1!$I:$J,2,0)</f>
        <v>Steel Mill</v>
      </c>
      <c r="G633" s="4" t="str">
        <f>VLOOKUP(국문!G633,Sheet1!$K:$L,2,0)</f>
        <v>Mech/Piping</v>
      </c>
      <c r="H633" s="5">
        <f>국문!H633</f>
        <v>38231</v>
      </c>
      <c r="I633" s="6">
        <f>국문!I633</f>
        <v>38473</v>
      </c>
      <c r="J633" t="str">
        <f t="shared" ca="1" si="44"/>
        <v>Complete</v>
      </c>
    </row>
    <row r="634" spans="1:10" ht="38.25" customHeight="1">
      <c r="B634" s="26" t="str">
        <f>VLOOKUP(국문!B634,Sheet1!$A:$B,2,0)</f>
        <v>Korea</v>
      </c>
      <c r="C634" s="32" t="str">
        <f>VLOOKUP(국문!C634,Sheet1!$C:$D,2,0)</f>
        <v>Korea Midland Power Co., Ltd</v>
      </c>
      <c r="D634" s="27" t="str">
        <f>VLOOKUP(국문!D634,Sheet1!$E:$F,2,0)</f>
        <v>KEPCO KPS Co., Ltd</v>
      </c>
      <c r="E634" s="28" t="str">
        <f>VLOOKUP(국문!E634,Sheet1!$G:$H,2,0)</f>
        <v>Insulation Work of Seoul Power Plant No.5 GRF EXPANSION</v>
      </c>
      <c r="F634" s="27" t="str">
        <f>VLOOKUP(국문!F634,Sheet1!$I:$J,2,0)</f>
        <v>Power</v>
      </c>
      <c r="G634" s="27" t="str">
        <f>VLOOKUP(국문!G634,Sheet1!$K:$L,2,0)</f>
        <v>Insulation</v>
      </c>
      <c r="H634" s="29">
        <f>국문!H634</f>
        <v>38231</v>
      </c>
      <c r="I634" s="30">
        <f>국문!I634</f>
        <v>38261</v>
      </c>
      <c r="J634" s="23" t="str">
        <f t="shared" ca="1" si="44"/>
        <v>Complete</v>
      </c>
    </row>
    <row r="635" spans="1:10" customFormat="1" ht="38.25" customHeight="1">
      <c r="A635" s="1"/>
      <c r="B635" s="2" t="str">
        <f>VLOOKUP(국문!B635,Sheet1!$A:$B,2,0)</f>
        <v>Korea</v>
      </c>
      <c r="C635" s="3" t="str">
        <f>VLOOKUP(국문!C635,Sheet1!$C:$D,2,0)</f>
        <v>Samsung Petrochemical Co., Ltd</v>
      </c>
      <c r="D635" s="4" t="str">
        <f>VLOOKUP(국문!D635,Sheet1!$E:$F,2,0)</f>
        <v>Samsung C&amp;T Co., Ltd</v>
      </c>
      <c r="E635" s="9" t="str">
        <f>VLOOKUP(국문!E635,Sheet1!$G:$H,2,0)</f>
        <v>Insulation Work of Seosan Plant</v>
      </c>
      <c r="F635" s="4" t="str">
        <f>VLOOKUP(국문!F635,Sheet1!$I:$J,2,0)</f>
        <v>Petrochemical</v>
      </c>
      <c r="G635" s="4" t="str">
        <f>VLOOKUP(국문!G635,Sheet1!$K:$L,2,0)</f>
        <v>Insulation</v>
      </c>
      <c r="H635" s="5">
        <f>국문!H635</f>
        <v>38200</v>
      </c>
      <c r="I635" s="6">
        <f>국문!I635</f>
        <v>38322</v>
      </c>
      <c r="J635" t="str">
        <f t="shared" ca="1" si="44"/>
        <v>Complete</v>
      </c>
    </row>
    <row r="636" spans="1:10" customFormat="1" ht="38.25" customHeight="1">
      <c r="A636" s="1"/>
      <c r="B636" s="2" t="str">
        <f>VLOOKUP(국문!B636,Sheet1!$A:$B,2,0)</f>
        <v>Korea</v>
      </c>
      <c r="C636" s="3" t="str">
        <f>VLOOKUP(국문!C636,Sheet1!$C:$D,2,0)</f>
        <v>LG Chem Co., Ltd</v>
      </c>
      <c r="D636" s="4" t="str">
        <f>VLOOKUP(국문!D636,Sheet1!$E:$F,2,0)</f>
        <v>GS Engineering &amp; Construction Co., Ltd</v>
      </c>
      <c r="E636" s="9" t="str">
        <f>VLOOKUP(국문!E636,Sheet1!$G:$H,2,0)</f>
        <v>BPA Off Site Piping Work</v>
      </c>
      <c r="F636" s="4" t="str">
        <f>VLOOKUP(국문!F636,Sheet1!$I:$J,2,0)</f>
        <v>Petrochemical</v>
      </c>
      <c r="G636" s="4" t="str">
        <f>VLOOKUP(국문!G636,Sheet1!$K:$L,2,0)</f>
        <v>Mech/Piping</v>
      </c>
      <c r="H636" s="5">
        <f>국문!H636</f>
        <v>38169</v>
      </c>
      <c r="I636" s="6">
        <f>국문!I636</f>
        <v>38384</v>
      </c>
      <c r="J636" t="str">
        <f t="shared" ca="1" si="44"/>
        <v>Complete</v>
      </c>
    </row>
    <row r="637" spans="1:10" customFormat="1" ht="38.25" customHeight="1">
      <c r="A637" s="1"/>
      <c r="B637" s="2" t="str">
        <f>VLOOKUP(국문!B637,Sheet1!$A:$B,2,0)</f>
        <v>Korea</v>
      </c>
      <c r="C637" s="3" t="str">
        <f>VLOOKUP(국문!C637,Sheet1!$C:$D,2,0)</f>
        <v>POSCO Co., Ltd</v>
      </c>
      <c r="D637" s="4" t="str">
        <f>VLOOKUP(국문!D637,Sheet1!$E:$F,2,0)</f>
        <v>POSCO E&amp;C Co., Ltd</v>
      </c>
      <c r="E637" s="9" t="str">
        <f>VLOOKUP(국문!E637,Sheet1!$G:$H,2,0)</f>
        <v>Mechanical Work of FINEX PCI Ph.1</v>
      </c>
      <c r="F637" s="4" t="str">
        <f>VLOOKUP(국문!F637,Sheet1!$I:$J,2,0)</f>
        <v>Steel Mill</v>
      </c>
      <c r="G637" s="4" t="str">
        <f>VLOOKUP(국문!G637,Sheet1!$K:$L,2,0)</f>
        <v>Mech/Piping</v>
      </c>
      <c r="H637" s="5">
        <f>국문!H637</f>
        <v>38169</v>
      </c>
      <c r="I637" s="6">
        <f>국문!I637</f>
        <v>38231</v>
      </c>
      <c r="J637" t="str">
        <f t="shared" ca="1" si="44"/>
        <v>Complete</v>
      </c>
    </row>
    <row r="638" spans="1:10" customFormat="1" ht="38.25" customHeight="1">
      <c r="A638" s="1"/>
      <c r="B638" s="2" t="str">
        <f>VLOOKUP(국문!B638,Sheet1!$A:$B,2,0)</f>
        <v>Korea</v>
      </c>
      <c r="C638" s="3" t="str">
        <f>VLOOKUP(국문!C638,Sheet1!$C:$D,2,0)</f>
        <v>Korea Gas Corporation Co., Ltd</v>
      </c>
      <c r="D638" s="4" t="str">
        <f>VLOOKUP(국문!D638,Sheet1!$E:$F,2,0)</f>
        <v>Daea Construction Co., Ltd</v>
      </c>
      <c r="E638" s="9" t="str">
        <f>VLOOKUP(국문!E638,Sheet1!$G:$H,2,0)</f>
        <v>Cryogenic Insulation of Tongyoung LNG Terminal#206 Piping</v>
      </c>
      <c r="F638" s="4" t="str">
        <f>VLOOKUP(국문!F638,Sheet1!$I:$J,2,0)</f>
        <v>Gas</v>
      </c>
      <c r="G638" s="4" t="str">
        <f>VLOOKUP(국문!G638,Sheet1!$K:$L,2,0)</f>
        <v>Insulation</v>
      </c>
      <c r="H638" s="5">
        <f>국문!H638</f>
        <v>38108</v>
      </c>
      <c r="I638" s="6">
        <f>국문!I638</f>
        <v>38504</v>
      </c>
      <c r="J638" t="str">
        <f t="shared" ca="1" si="44"/>
        <v>Complete</v>
      </c>
    </row>
    <row r="639" spans="1:10" customFormat="1" ht="38.25" customHeight="1">
      <c r="A639" s="1"/>
      <c r="B639" s="2" t="str">
        <f>VLOOKUP(국문!B639,Sheet1!$A:$B,2,0)</f>
        <v>Korea</v>
      </c>
      <c r="C639" s="3" t="str">
        <f>VLOOKUP(국문!C639,Sheet1!$C:$D,2,0)</f>
        <v>POSCO Co., Ltd</v>
      </c>
      <c r="D639" s="4" t="str">
        <f>VLOOKUP(국문!D639,Sheet1!$E:$F,2,0)</f>
        <v>POSCO E&amp;C Co., Ltd</v>
      </c>
      <c r="E639" s="9" t="str">
        <f>VLOOKUP(국문!E639,Sheet1!$G:$H,2,0)</f>
        <v>Mechanical Work of No.2 Thick Plate Plant Modernization Ph./2/3/4</v>
      </c>
      <c r="F639" s="4" t="str">
        <f>VLOOKUP(국문!F639,Sheet1!$I:$J,2,0)</f>
        <v>Steel Mill</v>
      </c>
      <c r="G639" s="4" t="str">
        <f>VLOOKUP(국문!G639,Sheet1!$K:$L,2,0)</f>
        <v>Mech/Piping</v>
      </c>
      <c r="H639" s="5">
        <f>국문!H639</f>
        <v>38108</v>
      </c>
      <c r="I639" s="6">
        <f>국문!I639</f>
        <v>38353</v>
      </c>
      <c r="J639" t="str">
        <f t="shared" ca="1" si="44"/>
        <v>Complete</v>
      </c>
    </row>
    <row r="640" spans="1:10" customFormat="1" ht="38.25" customHeight="1">
      <c r="A640" s="1"/>
      <c r="B640" s="2" t="str">
        <f>VLOOKUP(국문!B640,Sheet1!$A:$B,2,0)</f>
        <v>Korea</v>
      </c>
      <c r="C640" s="3" t="str">
        <f>VLOOKUP(국문!C640,Sheet1!$C:$D,2,0)</f>
        <v>AGIPGasB/V</v>
      </c>
      <c r="D640" s="4" t="str">
        <f>VLOOKUP(국문!D640,Sheet1!$E:$F,2,0)</f>
        <v>Hyundai Engineering &amp; Construction Co., Ltd</v>
      </c>
      <c r="E640" s="9" t="str">
        <f>VLOOKUP(국문!E640,Sheet1!$G:$H,2,0)</f>
        <v>Insulation Work of Libya Mellitha NC41 Project</v>
      </c>
      <c r="F640" s="4" t="str">
        <f>VLOOKUP(국문!F640,Sheet1!$I:$J,2,0)</f>
        <v>Power</v>
      </c>
      <c r="G640" s="4" t="str">
        <f>VLOOKUP(국문!G640,Sheet1!$K:$L,2,0)</f>
        <v>Insulation</v>
      </c>
      <c r="H640" s="5">
        <f>국문!H640</f>
        <v>38078</v>
      </c>
      <c r="I640" s="6">
        <f>국문!I640</f>
        <v>38473</v>
      </c>
      <c r="J640" t="str">
        <f t="shared" ca="1" si="44"/>
        <v>Complete</v>
      </c>
    </row>
    <row r="641" spans="1:10" customFormat="1" ht="38.25" customHeight="1">
      <c r="A641" s="1"/>
      <c r="B641" s="2" t="str">
        <f>VLOOKUP(국문!B641,Sheet1!$A:$B,2,0)</f>
        <v>Korea</v>
      </c>
      <c r="C641" s="3" t="str">
        <f>VLOOKUP(국문!C641,Sheet1!$C:$D,2,0)</f>
        <v>EniIRANBV</v>
      </c>
      <c r="D641" s="4" t="str">
        <f>VLOOKUP(국문!D641,Sheet1!$E:$F,2,0)</f>
        <v>Hyundai Engineering &amp; Construction Co., Ltd</v>
      </c>
      <c r="E641" s="9" t="str">
        <f>VLOOKUP(국문!E641,Sheet1!$G:$H,2,0)</f>
        <v>Insulation Work of Iran Southpars Ph.4&amp;5 C3,C4</v>
      </c>
      <c r="F641" s="4" t="str">
        <f>VLOOKUP(국문!F641,Sheet1!$I:$J,2,0)</f>
        <v>Gas</v>
      </c>
      <c r="G641" s="4" t="str">
        <f>VLOOKUP(국문!G641,Sheet1!$K:$L,2,0)</f>
        <v>Insulation</v>
      </c>
      <c r="H641" s="5">
        <f>국문!H641</f>
        <v>38078</v>
      </c>
      <c r="I641" s="6">
        <f>국문!I641</f>
        <v>38384</v>
      </c>
      <c r="J641" t="str">
        <f t="shared" ca="1" si="44"/>
        <v>Complete</v>
      </c>
    </row>
    <row r="642" spans="1:10" ht="38.25" customHeight="1">
      <c r="B642" s="26" t="str">
        <f>VLOOKUP(국문!B642,Sheet1!$A:$B,2,0)</f>
        <v>Korea</v>
      </c>
      <c r="C642" s="32" t="str">
        <f>VLOOKUP(국문!C642,Sheet1!$C:$D,2,0)</f>
        <v>Korea Midland Power Co., Ltd</v>
      </c>
      <c r="D642" s="27" t="str">
        <f>VLOOKUP(국문!D642,Sheet1!$E:$F,2,0)</f>
        <v>KEPCO KPS Co., Ltd</v>
      </c>
      <c r="E642" s="28" t="str">
        <f>VLOOKUP(국문!E642,Sheet1!$G:$H,2,0)</f>
        <v>Insulation Repair Work of Boryung Power Plant 5</v>
      </c>
      <c r="F642" s="27" t="str">
        <f>VLOOKUP(국문!F642,Sheet1!$I:$J,2,0)</f>
        <v>Power</v>
      </c>
      <c r="G642" s="27" t="str">
        <f>VLOOKUP(국문!G642,Sheet1!$K:$L,2,0)</f>
        <v>Insulation</v>
      </c>
      <c r="H642" s="29">
        <f>국문!H642</f>
        <v>38078</v>
      </c>
      <c r="I642" s="30">
        <f>국문!I642</f>
        <v>38108</v>
      </c>
      <c r="J642" s="23" t="str">
        <f t="shared" ca="1" si="44"/>
        <v>Complete</v>
      </c>
    </row>
    <row r="643" spans="1:10" customFormat="1" ht="38.25" customHeight="1">
      <c r="A643" s="1"/>
      <c r="B643" s="2" t="str">
        <f>VLOOKUP(국문!B643,Sheet1!$A:$B,2,0)</f>
        <v>Korea</v>
      </c>
      <c r="C643" s="3" t="str">
        <f>VLOOKUP(국문!C643,Sheet1!$C:$D,2,0)</f>
        <v>LG-Caltex Oil Refinery Co., Ltd</v>
      </c>
      <c r="D643" s="4" t="str">
        <f>VLOOKUP(국문!D643,Sheet1!$E:$F,2,0)</f>
        <v>LG-Caltex Oil Refinery Co., Ltd</v>
      </c>
      <c r="E643" s="9" t="str">
        <f>VLOOKUP(국문!E643,Sheet1!$G:$H,2,0)</f>
        <v>Unit Rate Contract of Insulation Work</v>
      </c>
      <c r="F643" s="4" t="str">
        <f>VLOOKUP(국문!F643,Sheet1!$I:$J,2,0)</f>
        <v>Refinery</v>
      </c>
      <c r="G643" s="4" t="str">
        <f>VLOOKUP(국문!G643,Sheet1!$K:$L,2,0)</f>
        <v>Insulation</v>
      </c>
      <c r="H643" s="5">
        <f>국문!H643</f>
        <v>37987</v>
      </c>
      <c r="I643" s="6">
        <f>국문!I643</f>
        <v>38322</v>
      </c>
      <c r="J643" t="str">
        <f t="shared" ca="1" si="44"/>
        <v>Complete</v>
      </c>
    </row>
    <row r="644" spans="1:10" customFormat="1" ht="38.25" customHeight="1">
      <c r="A644" s="1"/>
      <c r="B644" s="2" t="str">
        <f>VLOOKUP(국문!B644,Sheet1!$A:$B,2,0)</f>
        <v>Korea</v>
      </c>
      <c r="C644" s="3" t="str">
        <f>VLOOKUP(국문!C644,Sheet1!$C:$D,2,0)</f>
        <v>LG Chem Co., Ltd</v>
      </c>
      <c r="D644" s="4" t="str">
        <f>VLOOKUP(국문!D644,Sheet1!$E:$F,2,0)</f>
        <v>LG Chem Co., Ltd</v>
      </c>
      <c r="E644" s="9" t="str">
        <f>VLOOKUP(국문!E644,Sheet1!$G:$H,2,0)</f>
        <v>Unit Rate Contract of Insulation Work</v>
      </c>
      <c r="F644" s="4" t="str">
        <f>VLOOKUP(국문!F644,Sheet1!$I:$J,2,0)</f>
        <v>Petrochemical</v>
      </c>
      <c r="G644" s="4" t="str">
        <f>VLOOKUP(국문!G644,Sheet1!$K:$L,2,0)</f>
        <v>Insulation</v>
      </c>
      <c r="H644" s="5">
        <f>국문!H644</f>
        <v>37987</v>
      </c>
      <c r="I644" s="6">
        <f>국문!I644</f>
        <v>38322</v>
      </c>
      <c r="J644" t="str">
        <f t="shared" ca="1" si="44"/>
        <v>Complete</v>
      </c>
    </row>
    <row r="645" spans="1:10" customFormat="1" ht="38.25" customHeight="1">
      <c r="A645" s="1"/>
      <c r="B645" s="2" t="str">
        <f>VLOOKUP(국문!B645,Sheet1!$A:$B,2,0)</f>
        <v>Korea</v>
      </c>
      <c r="C645" s="3" t="str">
        <f>VLOOKUP(국문!C645,Sheet1!$C:$D,2,0)</f>
        <v>LG Chem Co., Ltd</v>
      </c>
      <c r="D645" s="4" t="str">
        <f>VLOOKUP(국문!D645,Sheet1!$E:$F,2,0)</f>
        <v>LG Chem Co., Ltd</v>
      </c>
      <c r="E645" s="9" t="str">
        <f>VLOOKUP(국문!E645,Sheet1!$G:$H,2,0)</f>
        <v>Unit Rate Contract of Year 2004년 Piping Work</v>
      </c>
      <c r="F645" s="4" t="str">
        <f>VLOOKUP(국문!F645,Sheet1!$I:$J,2,0)</f>
        <v>Petrochemical</v>
      </c>
      <c r="G645" s="4" t="str">
        <f>VLOOKUP(국문!G645,Sheet1!$K:$L,2,0)</f>
        <v>Mech/Piping</v>
      </c>
      <c r="H645" s="5">
        <f>국문!H645</f>
        <v>37987</v>
      </c>
      <c r="I645" s="6">
        <f>국문!I645</f>
        <v>38322</v>
      </c>
      <c r="J645" t="str">
        <f t="shared" ca="1" si="44"/>
        <v>Complete</v>
      </c>
    </row>
    <row r="646" spans="1:10" customFormat="1" ht="38.25" customHeight="1">
      <c r="A646" s="1"/>
      <c r="B646" s="2" t="str">
        <f>VLOOKUP(국문!B646,Sheet1!$A:$B,2,0)</f>
        <v>Korea</v>
      </c>
      <c r="C646" s="3" t="str">
        <f>VLOOKUP(국문!C646,Sheet1!$C:$D,2,0)</f>
        <v>Korean Oil painting Co., Ltd</v>
      </c>
      <c r="D646" s="4" t="str">
        <f>VLOOKUP(국문!D646,Sheet1!$E:$F,2,0)</f>
        <v>Korean Oil painting Co., Ltd</v>
      </c>
      <c r="E646" s="9" t="str">
        <f>VLOOKUP(국문!E646,Sheet1!$G:$H,2,0)</f>
        <v>Unit Rate Contract of Insulator and Carpenter Supply-Ulsan</v>
      </c>
      <c r="F646" s="4" t="str">
        <f>VLOOKUP(국문!F646,Sheet1!$I:$J,2,0)</f>
        <v>Petrochemical</v>
      </c>
      <c r="G646" s="4" t="str">
        <f>VLOOKUP(국문!G646,Sheet1!$K:$L,2,0)</f>
        <v>Insulation</v>
      </c>
      <c r="H646" s="5">
        <f>국문!H646</f>
        <v>37987</v>
      </c>
      <c r="I646" s="6">
        <f>국문!I646</f>
        <v>38322</v>
      </c>
      <c r="J646" t="str">
        <f t="shared" ca="1" si="44"/>
        <v>Complete</v>
      </c>
    </row>
    <row r="647" spans="1:10" customFormat="1" ht="38.25" customHeight="1">
      <c r="A647" s="1"/>
      <c r="B647" s="2" t="str">
        <f>VLOOKUP(국문!B647,Sheet1!$A:$B,2,0)</f>
        <v>Korea</v>
      </c>
      <c r="C647" s="3" t="str">
        <f>VLOOKUP(국문!C647,Sheet1!$C:$D,2,0)</f>
        <v>Korean Oil painting Co., Ltd</v>
      </c>
      <c r="D647" s="4" t="str">
        <f>VLOOKUP(국문!D647,Sheet1!$E:$F,2,0)</f>
        <v>Korean Oil painting Co., Ltd</v>
      </c>
      <c r="E647" s="9" t="str">
        <f>VLOOKUP(국문!E647,Sheet1!$G:$H,2,0)</f>
        <v>Unit Rate Contract of Insulator and Carpenter Supply-Onsan</v>
      </c>
      <c r="F647" s="4" t="str">
        <f>VLOOKUP(국문!F647,Sheet1!$I:$J,2,0)</f>
        <v>Petrochemical</v>
      </c>
      <c r="G647" s="4" t="str">
        <f>VLOOKUP(국문!G647,Sheet1!$K:$L,2,0)</f>
        <v>Insulation</v>
      </c>
      <c r="H647" s="5">
        <f>국문!H647</f>
        <v>37987</v>
      </c>
      <c r="I647" s="6">
        <f>국문!I647</f>
        <v>38322</v>
      </c>
      <c r="J647" t="str">
        <f t="shared" ca="1" si="44"/>
        <v>Complete</v>
      </c>
    </row>
    <row r="648" spans="1:10" customFormat="1" ht="38.25" customHeight="1">
      <c r="A648" s="1"/>
      <c r="B648" s="2" t="str">
        <f>VLOOKUP(국문!B648,Sheet1!$A:$B,2,0)</f>
        <v xml:space="preserve">Iran </v>
      </c>
      <c r="C648" s="3" t="str">
        <f>VLOOKUP(국문!C648,Sheet1!$C:$D,2,0)</f>
        <v>EniIRANBV</v>
      </c>
      <c r="D648" s="4" t="str">
        <f>VLOOKUP(국문!D648,Sheet1!$E:$F,2,0)</f>
        <v>TehranJonoob</v>
      </c>
      <c r="E648" s="9" t="str">
        <f>VLOOKUP(국문!E648,Sheet1!$G:$H,2,0)</f>
        <v>Insulation Work of Iran Southpars Ph.4&amp;5</v>
      </c>
      <c r="F648" s="4" t="str">
        <f>VLOOKUP(국문!F648,Sheet1!$I:$J,2,0)</f>
        <v>Gas</v>
      </c>
      <c r="G648" s="4" t="str">
        <f>VLOOKUP(국문!G648,Sheet1!$K:$L,2,0)</f>
        <v>Insulation</v>
      </c>
      <c r="H648" s="5">
        <f>국문!H648</f>
        <v>37956</v>
      </c>
      <c r="I648" s="6">
        <f>국문!I648</f>
        <v>38443</v>
      </c>
      <c r="J648" t="str">
        <f t="shared" ca="1" si="44"/>
        <v>Complete</v>
      </c>
    </row>
    <row r="649" spans="1:10" customFormat="1" ht="38.25" customHeight="1">
      <c r="A649" s="1"/>
      <c r="B649" s="2" t="str">
        <f>VLOOKUP(국문!B649,Sheet1!$A:$B,2,0)</f>
        <v>Korea</v>
      </c>
      <c r="C649" s="3" t="str">
        <f>VLOOKUP(국문!C649,Sheet1!$C:$D,2,0)</f>
        <v>POSCO Co., Ltd</v>
      </c>
      <c r="D649" s="4" t="str">
        <f>VLOOKUP(국문!D649,Sheet1!$E:$F,2,0)</f>
        <v>POSCO E&amp;C Co., Ltd</v>
      </c>
      <c r="E649" s="9" t="str">
        <f>VLOOKUP(국문!E649,Sheet1!$G:$H,2,0)</f>
        <v>Mechanical Work of No.2 Blast Furnace Ph. 1/2/4/5</v>
      </c>
      <c r="F649" s="4" t="str">
        <f>VLOOKUP(국문!F649,Sheet1!$I:$J,2,0)</f>
        <v>Steel Mill</v>
      </c>
      <c r="G649" s="4" t="str">
        <f>VLOOKUP(국문!G649,Sheet1!$K:$L,2,0)</f>
        <v>Mech/Piping</v>
      </c>
      <c r="H649" s="5">
        <f>국문!H649</f>
        <v>37865</v>
      </c>
      <c r="I649" s="6">
        <f>국문!I649</f>
        <v>38534</v>
      </c>
      <c r="J649" t="str">
        <f t="shared" ca="1" si="44"/>
        <v>Complete</v>
      </c>
    </row>
    <row r="650" spans="1:10" customFormat="1" ht="38.25" customHeight="1">
      <c r="A650" s="1"/>
      <c r="B650" s="2" t="str">
        <f>VLOOKUP(국문!B650,Sheet1!$A:$B,2,0)</f>
        <v>Korea</v>
      </c>
      <c r="C650" s="3" t="str">
        <f>VLOOKUP(국문!C650,Sheet1!$C:$D,2,0)</f>
        <v>POSCO Co., Ltd</v>
      </c>
      <c r="D650" s="4" t="str">
        <f>VLOOKUP(국문!D650,Sheet1!$E:$F,2,0)</f>
        <v>POSCO E&amp;C Co., Ltd</v>
      </c>
      <c r="E650" s="9" t="str">
        <f>VLOOKUP(국문!E650,Sheet1!$G:$H,2,0)</f>
        <v>Mechanical Work of EGL Upgrading Ph. 1/2/3</v>
      </c>
      <c r="F650" s="4" t="str">
        <f>VLOOKUP(국문!F650,Sheet1!$I:$J,2,0)</f>
        <v>Steel Mill</v>
      </c>
      <c r="G650" s="4" t="str">
        <f>VLOOKUP(국문!G650,Sheet1!$K:$L,2,0)</f>
        <v>Mech/Piping</v>
      </c>
      <c r="H650" s="5">
        <f>국문!H650</f>
        <v>37865</v>
      </c>
      <c r="I650" s="6">
        <f>국문!I650</f>
        <v>38473</v>
      </c>
      <c r="J650" t="str">
        <f t="shared" ca="1" si="44"/>
        <v>Complete</v>
      </c>
    </row>
    <row r="651" spans="1:10" customFormat="1" ht="38.25" customHeight="1">
      <c r="A651" s="1"/>
      <c r="B651" s="2" t="str">
        <f>VLOOKUP(국문!B651,Sheet1!$A:$B,2,0)</f>
        <v>Korea</v>
      </c>
      <c r="C651" s="3" t="str">
        <f>VLOOKUP(국문!C651,Sheet1!$C:$D,2,0)</f>
        <v>POSCO Co., Ltd</v>
      </c>
      <c r="D651" s="4" t="str">
        <f>VLOOKUP(국문!D651,Sheet1!$E:$F,2,0)</f>
        <v>DL Co., Ltd</v>
      </c>
      <c r="E651" s="9" t="str">
        <f>VLOOKUP(국문!E651,Sheet1!$G:$H,2,0)</f>
        <v>Cryogenic Insulation Work of Kwangyang LNG Terminal Tank and Connecting Piping</v>
      </c>
      <c r="F651" s="4" t="str">
        <f>VLOOKUP(국문!F651,Sheet1!$I:$J,2,0)</f>
        <v>Gas</v>
      </c>
      <c r="G651" s="4" t="str">
        <f>VLOOKUP(국문!G651,Sheet1!$K:$L,2,0)</f>
        <v>Insulation</v>
      </c>
      <c r="H651" s="5">
        <f>국문!H651</f>
        <v>37834</v>
      </c>
      <c r="I651" s="6">
        <f>국문!I651</f>
        <v>38504</v>
      </c>
      <c r="J651" t="str">
        <f t="shared" ca="1" si="44"/>
        <v>Complete</v>
      </c>
    </row>
    <row r="652" spans="1:10" customFormat="1" ht="38.25" customHeight="1">
      <c r="A652" s="1"/>
      <c r="B652" s="2" t="str">
        <f>VLOOKUP(국문!B652,Sheet1!$A:$B,2,0)</f>
        <v>Korea</v>
      </c>
      <c r="C652" s="3" t="str">
        <f>VLOOKUP(국문!C652,Sheet1!$C:$D,2,0)</f>
        <v>LG-Philips</v>
      </c>
      <c r="D652" s="4" t="str">
        <f>VLOOKUP(국문!D652,Sheet1!$E:$F,2,0)</f>
        <v>GS Engineering &amp; Construction Co., Ltd</v>
      </c>
      <c r="E652" s="9" t="str">
        <f>VLOOKUP(국문!E652,Sheet1!$G:$H,2,0)</f>
        <v>Piping Work of Gumi P6 Environmental Facility</v>
      </c>
      <c r="F652" s="4" t="str">
        <f>VLOOKUP(국문!F652,Sheet1!$I:$J,2,0)</f>
        <v>ETC</v>
      </c>
      <c r="G652" s="4" t="str">
        <f>VLOOKUP(국문!G652,Sheet1!$K:$L,2,0)</f>
        <v>Mech/Piping</v>
      </c>
      <c r="H652" s="5">
        <f>국문!H652</f>
        <v>37834</v>
      </c>
      <c r="I652" s="6">
        <f>국문!I652</f>
        <v>38292</v>
      </c>
      <c r="J652" t="str">
        <f t="shared" ca="1" si="44"/>
        <v>Complete</v>
      </c>
    </row>
    <row r="653" spans="1:10" ht="38.25" customHeight="1">
      <c r="B653" s="26" t="str">
        <f>VLOOKUP(국문!B653,Sheet1!$A:$B,2,0)</f>
        <v>Korea</v>
      </c>
      <c r="C653" s="32" t="str">
        <f>VLOOKUP(국문!C653,Sheet1!$C:$D,2,0)</f>
        <v>Korea Midland Power Co., Ltd</v>
      </c>
      <c r="D653" s="27" t="str">
        <f>VLOOKUP(국문!D653,Sheet1!$E:$F,2,0)</f>
        <v>KEPCO KPS Co., Ltd</v>
      </c>
      <c r="E653" s="28" t="str">
        <f>VLOOKUP(국문!E653,Sheet1!$G:$H,2,0)</f>
        <v>Insulation Replacement Work</v>
      </c>
      <c r="F653" s="27" t="str">
        <f>VLOOKUP(국문!F653,Sheet1!$I:$J,2,0)</f>
        <v>Power</v>
      </c>
      <c r="G653" s="27" t="str">
        <f>VLOOKUP(국문!G653,Sheet1!$K:$L,2,0)</f>
        <v>Insulation</v>
      </c>
      <c r="H653" s="29">
        <f>국문!H653</f>
        <v>37834</v>
      </c>
      <c r="I653" s="30">
        <f>국문!I653</f>
        <v>37895</v>
      </c>
      <c r="J653" s="23" t="str">
        <f t="shared" ca="1" si="44"/>
        <v>Complete</v>
      </c>
    </row>
    <row r="654" spans="1:10" customFormat="1" ht="38.25" customHeight="1">
      <c r="A654" s="1"/>
      <c r="B654" s="2" t="str">
        <f>VLOOKUP(국문!B654,Sheet1!$A:$B,2,0)</f>
        <v>Korea</v>
      </c>
      <c r="C654" s="3" t="str">
        <f>VLOOKUP(국문!C654,Sheet1!$C:$D,2,0)</f>
        <v>LGDOW</v>
      </c>
      <c r="D654" s="4" t="str">
        <f>VLOOKUP(국문!D654,Sheet1!$E:$F,2,0)</f>
        <v>LGDOW</v>
      </c>
      <c r="E654" s="9" t="str">
        <f>VLOOKUP(국문!E654,Sheet1!$G:$H,2,0)</f>
        <v>Commissioner Human Resources Support Project</v>
      </c>
      <c r="F654" s="4" t="str">
        <f>VLOOKUP(국문!F654,Sheet1!$I:$J,2,0)</f>
        <v>Petrochemical</v>
      </c>
      <c r="G654" s="4" t="str">
        <f>VLOOKUP(국문!G654,Sheet1!$K:$L,2,0)</f>
        <v>Mech/Piping</v>
      </c>
      <c r="H654" s="5">
        <f>국문!H654</f>
        <v>37803</v>
      </c>
      <c r="I654" s="6">
        <f>국문!I654</f>
        <v>37956</v>
      </c>
      <c r="J654" t="str">
        <f t="shared" ca="1" si="44"/>
        <v>Complete</v>
      </c>
    </row>
    <row r="655" spans="1:10" customFormat="1" ht="38.25" customHeight="1">
      <c r="A655" s="1"/>
      <c r="B655" s="2" t="str">
        <f>VLOOKUP(국문!B655,Sheet1!$A:$B,2,0)</f>
        <v>Korea</v>
      </c>
      <c r="C655" s="3" t="str">
        <f>VLOOKUP(국문!C655,Sheet1!$C:$D,2,0)</f>
        <v>Korea Gas Corporation Co., Ltd</v>
      </c>
      <c r="D655" s="4" t="str">
        <f>VLOOKUP(국문!D655,Sheet1!$E:$F,2,0)</f>
        <v>DL Co., Ltd</v>
      </c>
      <c r="E655" s="9" t="str">
        <f>VLOOKUP(국문!E655,Sheet1!$G:$H,2,0)</f>
        <v>Cryogenic Insulation Work of Tongyoung LNG Terminal Tank 207</v>
      </c>
      <c r="F655" s="4" t="str">
        <f>VLOOKUP(국문!F655,Sheet1!$I:$J,2,0)</f>
        <v>Gas</v>
      </c>
      <c r="G655" s="4" t="str">
        <f>VLOOKUP(국문!G655,Sheet1!$K:$L,2,0)</f>
        <v>Insulation</v>
      </c>
      <c r="H655" s="5">
        <f>국문!H655</f>
        <v>37773</v>
      </c>
      <c r="I655" s="6">
        <f>국문!I655</f>
        <v>38504</v>
      </c>
      <c r="J655" t="str">
        <f t="shared" ca="1" si="44"/>
        <v>Complete</v>
      </c>
    </row>
    <row r="656" spans="1:10" customFormat="1" ht="38.25" customHeight="1">
      <c r="A656" s="1"/>
      <c r="B656" s="2" t="str">
        <f>VLOOKUP(국문!B656,Sheet1!$A:$B,2,0)</f>
        <v>Korea</v>
      </c>
      <c r="C656" s="3" t="str">
        <f>VLOOKUP(국문!C656,Sheet1!$C:$D,2,0)</f>
        <v>Korea Southeast Power Co., Ltd</v>
      </c>
      <c r="D656" s="4" t="str">
        <f>VLOOKUP(국문!D656,Sheet1!$E:$F,2,0)</f>
        <v>Doosan Energy Co., Ltd</v>
      </c>
      <c r="E656" s="9" t="str">
        <f>VLOOKUP(국문!E656,Sheet1!$G:$H,2,0)</f>
        <v>Mechanical Work and Insulation Work of Youngheung Power Plant #1,2 Desulfurization Unit</v>
      </c>
      <c r="F656" s="4" t="str">
        <f>VLOOKUP(국문!F656,Sheet1!$I:$J,2,0)</f>
        <v>Power</v>
      </c>
      <c r="G656" s="4" t="str">
        <f>VLOOKUP(국문!G656,Sheet1!$K:$L,2,0)</f>
        <v>Insulation</v>
      </c>
      <c r="H656" s="5">
        <f>국문!H656</f>
        <v>37773</v>
      </c>
      <c r="I656" s="6">
        <f>국문!I656</f>
        <v>38412</v>
      </c>
      <c r="J656" t="str">
        <f t="shared" ca="1" si="44"/>
        <v>Complete</v>
      </c>
    </row>
    <row r="657" spans="1:10" customFormat="1" ht="38.25" customHeight="1">
      <c r="A657" s="1"/>
      <c r="B657" s="2" t="str">
        <f>VLOOKUP(국문!B657,Sheet1!$A:$B,2,0)</f>
        <v>Korea</v>
      </c>
      <c r="C657" s="3" t="str">
        <f>VLOOKUP(국문!C657,Sheet1!$C:$D,2,0)</f>
        <v>Korea Gas Corporation Co., Ltd</v>
      </c>
      <c r="D657" s="4" t="str">
        <f>VLOOKUP(국문!D657,Sheet1!$E:$F,2,0)</f>
        <v>Daea Construction Co., Ltd</v>
      </c>
      <c r="E657" s="9" t="str">
        <f>VLOOKUP(국문!E657,Sheet1!$G:$H,2,0)</f>
        <v>Cryogenic Insulation Work of Tongyoung LNG Terminal Tank 206</v>
      </c>
      <c r="F657" s="4" t="str">
        <f>VLOOKUP(국문!F657,Sheet1!$I:$J,2,0)</f>
        <v>Gas</v>
      </c>
      <c r="G657" s="4" t="str">
        <f>VLOOKUP(국문!G657,Sheet1!$K:$L,2,0)</f>
        <v>Insulation</v>
      </c>
      <c r="H657" s="5">
        <f>국문!H657</f>
        <v>37742</v>
      </c>
      <c r="I657" s="6">
        <f>국문!I657</f>
        <v>38504</v>
      </c>
      <c r="J657" t="str">
        <f t="shared" ca="1" si="44"/>
        <v>Complete</v>
      </c>
    </row>
    <row r="658" spans="1:10" customFormat="1" ht="38.25" customHeight="1">
      <c r="A658" s="1"/>
      <c r="B658" s="2" t="str">
        <f>VLOOKUP(국문!B658,Sheet1!$A:$B,2,0)</f>
        <v>Korea</v>
      </c>
      <c r="C658" s="3" t="str">
        <f>VLOOKUP(국문!C658,Sheet1!$C:$D,2,0)</f>
        <v>LG Chem Co., Ltd</v>
      </c>
      <c r="D658" s="4" t="str">
        <f>VLOOKUP(국문!D658,Sheet1!$E:$F,2,0)</f>
        <v>GS Engineering &amp; Construction Co., Ltd</v>
      </c>
      <c r="E658" s="9" t="str">
        <f>VLOOKUP(국문!E658,Sheet1!$G:$H,2,0)</f>
        <v>Mechanical Work of VCM-1 High Temperature Quench System</v>
      </c>
      <c r="F658" s="4" t="str">
        <f>VLOOKUP(국문!F658,Sheet1!$I:$J,2,0)</f>
        <v>Petrochemical</v>
      </c>
      <c r="G658" s="4" t="str">
        <f>VLOOKUP(국문!G658,Sheet1!$K:$L,2,0)</f>
        <v>Insulation</v>
      </c>
      <c r="H658" s="5">
        <f>국문!H658</f>
        <v>37681</v>
      </c>
      <c r="I658" s="6">
        <f>국문!I658</f>
        <v>37773</v>
      </c>
      <c r="J658" t="str">
        <f t="shared" ca="1" si="44"/>
        <v>Complete</v>
      </c>
    </row>
    <row r="659" spans="1:10" customFormat="1" ht="38.25" customHeight="1">
      <c r="A659" s="1"/>
      <c r="B659" s="2" t="str">
        <f>VLOOKUP(국문!B659,Sheet1!$A:$B,2,0)</f>
        <v>Korea</v>
      </c>
      <c r="C659" s="3" t="str">
        <f>VLOOKUP(국문!C659,Sheet1!$C:$D,2,0)</f>
        <v>Korea Gas Corporation Co., Ltd</v>
      </c>
      <c r="D659" s="4" t="str">
        <f>VLOOKUP(국문!D659,Sheet1!$E:$F,2,0)</f>
        <v>DL Co., Ltd</v>
      </c>
      <c r="E659" s="9" t="str">
        <f>VLOOKUP(국문!E659,Sheet1!$G:$H,2,0)</f>
        <v>Cryogenic Insulation Work of Tongyoung LNG Terminal Tank 203</v>
      </c>
      <c r="F659" s="4" t="str">
        <f>VLOOKUP(국문!F659,Sheet1!$I:$J,2,0)</f>
        <v>Gas</v>
      </c>
      <c r="G659" s="4" t="str">
        <f>VLOOKUP(국문!G659,Sheet1!$K:$L,2,0)</f>
        <v>Insulation</v>
      </c>
      <c r="H659" s="5">
        <f>국문!H659</f>
        <v>37653</v>
      </c>
      <c r="I659" s="6">
        <f>국문!I659</f>
        <v>38231</v>
      </c>
      <c r="J659" t="str">
        <f t="shared" ca="1" si="44"/>
        <v>Complete</v>
      </c>
    </row>
    <row r="660" spans="1:10" customFormat="1" ht="38.25" customHeight="1">
      <c r="A660" s="1"/>
      <c r="B660" s="2" t="str">
        <f>VLOOKUP(국문!B660,Sheet1!$A:$B,2,0)</f>
        <v>Korea</v>
      </c>
      <c r="C660" s="3" t="str">
        <f>VLOOKUP(국문!C660,Sheet1!$C:$D,2,0)</f>
        <v>LG-Caltex Oil Refinery Co., Ltd</v>
      </c>
      <c r="D660" s="4" t="str">
        <f>VLOOKUP(국문!D660,Sheet1!$E:$F,2,0)</f>
        <v>LG-Caltex Oil Refinery Co., Ltd</v>
      </c>
      <c r="E660" s="9" t="str">
        <f>VLOOKUP(국문!E660,Sheet1!$G:$H,2,0)</f>
        <v>Unit Rate Contract of Insulation Work</v>
      </c>
      <c r="F660" s="4" t="str">
        <f>VLOOKUP(국문!F660,Sheet1!$I:$J,2,0)</f>
        <v>Refinery</v>
      </c>
      <c r="G660" s="4" t="str">
        <f>VLOOKUP(국문!G660,Sheet1!$K:$L,2,0)</f>
        <v>Insulation</v>
      </c>
      <c r="H660" s="5">
        <f>국문!H660</f>
        <v>37622</v>
      </c>
      <c r="I660" s="6">
        <f>국문!I660</f>
        <v>37956</v>
      </c>
      <c r="J660" t="str">
        <f t="shared" ca="1" si="44"/>
        <v>Complete</v>
      </c>
    </row>
    <row r="661" spans="1:10" customFormat="1" ht="38.25" customHeight="1">
      <c r="A661" s="1"/>
      <c r="B661" s="2" t="str">
        <f>VLOOKUP(국문!B661,Sheet1!$A:$B,2,0)</f>
        <v>Korea</v>
      </c>
      <c r="C661" s="3" t="str">
        <f>VLOOKUP(국문!C661,Sheet1!$C:$D,2,0)</f>
        <v>LG Chem Co., Ltd</v>
      </c>
      <c r="D661" s="4" t="str">
        <f>VLOOKUP(국문!D661,Sheet1!$E:$F,2,0)</f>
        <v>LG Chem Co., Ltd</v>
      </c>
      <c r="E661" s="9" t="str">
        <f>VLOOKUP(국문!E661,Sheet1!$G:$H,2,0)</f>
        <v>Unit Rate Contract of Insulation Work</v>
      </c>
      <c r="F661" s="4" t="str">
        <f>VLOOKUP(국문!F661,Sheet1!$I:$J,2,0)</f>
        <v>Petrochemical</v>
      </c>
      <c r="G661" s="4" t="str">
        <f>VLOOKUP(국문!G661,Sheet1!$K:$L,2,0)</f>
        <v>Insulation</v>
      </c>
      <c r="H661" s="5">
        <f>국문!H661</f>
        <v>37622</v>
      </c>
      <c r="I661" s="6">
        <f>국문!I661</f>
        <v>37956</v>
      </c>
      <c r="J661" t="str">
        <f t="shared" ca="1" si="44"/>
        <v>Complete</v>
      </c>
    </row>
    <row r="662" spans="1:10" customFormat="1" ht="38.25" customHeight="1">
      <c r="A662" s="1"/>
      <c r="B662" s="2" t="str">
        <f>VLOOKUP(국문!B662,Sheet1!$A:$B,2,0)</f>
        <v>Korea</v>
      </c>
      <c r="C662" s="3" t="str">
        <f>VLOOKUP(국문!C662,Sheet1!$C:$D,2,0)</f>
        <v>LG Chem Co., Ltd</v>
      </c>
      <c r="D662" s="4" t="str">
        <f>VLOOKUP(국문!D662,Sheet1!$E:$F,2,0)</f>
        <v>LG Chem Co., Ltd</v>
      </c>
      <c r="E662" s="9" t="str">
        <f>VLOOKUP(국문!E662,Sheet1!$G:$H,2,0)</f>
        <v>Unit Rate Contract of Year 2003 Piping Work</v>
      </c>
      <c r="F662" s="4" t="str">
        <f>VLOOKUP(국문!F662,Sheet1!$I:$J,2,0)</f>
        <v>Petrochemical</v>
      </c>
      <c r="G662" s="4" t="str">
        <f>VLOOKUP(국문!G662,Sheet1!$K:$L,2,0)</f>
        <v>Mech/Piping</v>
      </c>
      <c r="H662" s="5">
        <f>국문!H662</f>
        <v>37622</v>
      </c>
      <c r="I662" s="6">
        <f>국문!I662</f>
        <v>37956</v>
      </c>
      <c r="J662" t="str">
        <f t="shared" ca="1" si="44"/>
        <v>Complete</v>
      </c>
    </row>
    <row r="663" spans="1:10" customFormat="1" ht="38.25" customHeight="1">
      <c r="A663" s="1"/>
      <c r="B663" s="2" t="str">
        <f>VLOOKUP(국문!B663,Sheet1!$A:$B,2,0)</f>
        <v>Korea</v>
      </c>
      <c r="C663" s="3" t="str">
        <f>VLOOKUP(국문!C663,Sheet1!$C:$D,2,0)</f>
        <v>Korean Oil painting Co., Ltd</v>
      </c>
      <c r="D663" s="4" t="str">
        <f>VLOOKUP(국문!D663,Sheet1!$E:$F,2,0)</f>
        <v>Korean Oil painting Co., Ltd</v>
      </c>
      <c r="E663" s="9" t="str">
        <f>VLOOKUP(국문!E663,Sheet1!$G:$H,2,0)</f>
        <v>Unit Rate Contract of Insulator and Carpenter Supply-Ulsan</v>
      </c>
      <c r="F663" s="4" t="str">
        <f>VLOOKUP(국문!F663,Sheet1!$I:$J,2,0)</f>
        <v>Petrochemical</v>
      </c>
      <c r="G663" s="4" t="str">
        <f>VLOOKUP(국문!G663,Sheet1!$K:$L,2,0)</f>
        <v>Insulation</v>
      </c>
      <c r="H663" s="5">
        <f>국문!H663</f>
        <v>37622</v>
      </c>
      <c r="I663" s="6">
        <f>국문!I663</f>
        <v>37956</v>
      </c>
      <c r="J663" t="str">
        <f t="shared" ca="1" si="44"/>
        <v>Complete</v>
      </c>
    </row>
    <row r="664" spans="1:10" customFormat="1" ht="38.25" customHeight="1">
      <c r="A664" s="1"/>
      <c r="B664" s="2" t="str">
        <f>VLOOKUP(국문!B664,Sheet1!$A:$B,2,0)</f>
        <v>Korea</v>
      </c>
      <c r="C664" s="3" t="str">
        <f>VLOOKUP(국문!C664,Sheet1!$C:$D,2,0)</f>
        <v>Korean Oil painting Co., Ltd</v>
      </c>
      <c r="D664" s="4" t="str">
        <f>VLOOKUP(국문!D664,Sheet1!$E:$F,2,0)</f>
        <v>Korean Oil painting Co., Ltd</v>
      </c>
      <c r="E664" s="9" t="str">
        <f>VLOOKUP(국문!E664,Sheet1!$G:$H,2,0)</f>
        <v>Unit Rate Contract of Insulator and Carpenter Supply-Onsan</v>
      </c>
      <c r="F664" s="4" t="str">
        <f>VLOOKUP(국문!F664,Sheet1!$I:$J,2,0)</f>
        <v>Petrochemical</v>
      </c>
      <c r="G664" s="4" t="str">
        <f>VLOOKUP(국문!G664,Sheet1!$K:$L,2,0)</f>
        <v>Insulation</v>
      </c>
      <c r="H664" s="5">
        <f>국문!H664</f>
        <v>37622</v>
      </c>
      <c r="I664" s="6">
        <f>국문!I664</f>
        <v>37956</v>
      </c>
      <c r="J664" t="str">
        <f t="shared" ca="1" si="44"/>
        <v>Complete</v>
      </c>
    </row>
    <row r="665" spans="1:10" customFormat="1" ht="38.25" customHeight="1">
      <c r="A665" s="1"/>
      <c r="B665" s="2" t="str">
        <f>VLOOKUP(국문!B665,Sheet1!$A:$B,2,0)</f>
        <v>Korea</v>
      </c>
      <c r="C665" s="3" t="str">
        <f>VLOOKUP(국문!C665,Sheet1!$C:$D,2,0)</f>
        <v>POSCO Co., Ltd</v>
      </c>
      <c r="D665" s="4" t="str">
        <f>VLOOKUP(국문!D665,Sheet1!$E:$F,2,0)</f>
        <v>POSCO E&amp;C Co., Ltd</v>
      </c>
      <c r="E665" s="9" t="str">
        <f>VLOOKUP(국문!E665,Sheet1!$G:$H,2,0)</f>
        <v>Mechanical Work of No.2 Blast Furnace Blast Fan</v>
      </c>
      <c r="F665" s="4" t="str">
        <f>VLOOKUP(국문!F665,Sheet1!$I:$J,2,0)</f>
        <v>Steel Mill</v>
      </c>
      <c r="G665" s="4" t="str">
        <f>VLOOKUP(국문!G665,Sheet1!$K:$L,2,0)</f>
        <v>Mech/Piping</v>
      </c>
      <c r="H665" s="5">
        <f>국문!H665</f>
        <v>37591</v>
      </c>
      <c r="I665" s="6">
        <f>국문!I665</f>
        <v>38139</v>
      </c>
      <c r="J665" t="str">
        <f t="shared" ca="1" si="44"/>
        <v>Complete</v>
      </c>
    </row>
    <row r="666" spans="1:10" customFormat="1" ht="38.25" customHeight="1">
      <c r="A666" s="1"/>
      <c r="B666" s="2" t="str">
        <f>VLOOKUP(국문!B666,Sheet1!$A:$B,2,0)</f>
        <v>Korea</v>
      </c>
      <c r="C666" s="3" t="str">
        <f>VLOOKUP(국문!C666,Sheet1!$C:$D,2,0)</f>
        <v>POSCO Co., Ltd</v>
      </c>
      <c r="D666" s="4" t="str">
        <f>VLOOKUP(국문!D666,Sheet1!$E:$F,2,0)</f>
        <v>POSCO E&amp;C Co., Ltd</v>
      </c>
      <c r="E666" s="9" t="str">
        <f>VLOOKUP(국문!E666,Sheet1!$G:$H,2,0)</f>
        <v>Mechanical Work of No.3 Thick Plate Plant Cooling Facility Ph.1/2</v>
      </c>
      <c r="F666" s="4" t="str">
        <f>VLOOKUP(국문!F666,Sheet1!$I:$J,2,0)</f>
        <v>Steel Mill</v>
      </c>
      <c r="G666" s="4" t="str">
        <f>VLOOKUP(국문!G666,Sheet1!$K:$L,2,0)</f>
        <v>Mech/Piping</v>
      </c>
      <c r="H666" s="5">
        <f>국문!H666</f>
        <v>37591</v>
      </c>
      <c r="I666" s="6">
        <f>국문!I666</f>
        <v>37926</v>
      </c>
      <c r="J666" t="str">
        <f t="shared" ca="1" si="44"/>
        <v>Complete</v>
      </c>
    </row>
    <row r="667" spans="1:10" customFormat="1" ht="38.25" customHeight="1">
      <c r="A667" s="1"/>
      <c r="B667" s="2" t="str">
        <f>VLOOKUP(국문!B667,Sheet1!$A:$B,2,0)</f>
        <v>Korea</v>
      </c>
      <c r="C667" s="3" t="str">
        <f>VLOOKUP(국문!C667,Sheet1!$C:$D,2,0)</f>
        <v>POSCO Co., Ltd</v>
      </c>
      <c r="D667" s="4" t="str">
        <f>VLOOKUP(국문!D667,Sheet1!$E:$F,2,0)</f>
        <v>POSCO E&amp;C Co., Ltd</v>
      </c>
      <c r="E667" s="9" t="str">
        <f>VLOOKUP(국문!E667,Sheet1!$G:$H,2,0)</f>
        <v>Mechanical Work of No.2 Cold Rolling Mill Upgrading Ph.1,2,3</v>
      </c>
      <c r="F667" s="4" t="str">
        <f>VLOOKUP(국문!F667,Sheet1!$I:$J,2,0)</f>
        <v>Steel Mill</v>
      </c>
      <c r="G667" s="4" t="str">
        <f>VLOOKUP(국문!G667,Sheet1!$K:$L,2,0)</f>
        <v>Mech/Piping</v>
      </c>
      <c r="H667" s="5">
        <f>국문!H667</f>
        <v>37561</v>
      </c>
      <c r="I667" s="6">
        <f>국문!I667</f>
        <v>37742</v>
      </c>
      <c r="J667" t="str">
        <f t="shared" ca="1" si="44"/>
        <v>Complete</v>
      </c>
    </row>
    <row r="668" spans="1:10" customFormat="1" ht="38.25" customHeight="1">
      <c r="A668" s="1"/>
      <c r="B668" s="2" t="str">
        <f>VLOOKUP(국문!B668,Sheet1!$A:$B,2,0)</f>
        <v>Korea</v>
      </c>
      <c r="C668" s="3" t="str">
        <f>VLOOKUP(국문!C668,Sheet1!$C:$D,2,0)</f>
        <v>Korea Hydro &amp; Nuclear Power Co., Ltd</v>
      </c>
      <c r="D668" s="4" t="str">
        <f>VLOOKUP(국문!D668,Sheet1!$E:$F,2,0)</f>
        <v>Dong-A Construction Industry Co., Ltd</v>
      </c>
      <c r="E668" s="9" t="str">
        <f>VLOOKUP(국문!E668,Sheet1!$G:$H,2,0)</f>
        <v>Insulation Work of Uljin Nuclear Plant 5,6</v>
      </c>
      <c r="F668" s="4" t="str">
        <f>VLOOKUP(국문!F668,Sheet1!$I:$J,2,0)</f>
        <v>Power</v>
      </c>
      <c r="G668" s="4" t="str">
        <f>VLOOKUP(국문!G668,Sheet1!$K:$L,2,0)</f>
        <v>Insulation</v>
      </c>
      <c r="H668" s="5">
        <f>국문!H668</f>
        <v>37530</v>
      </c>
      <c r="I668" s="6">
        <f>국문!I668</f>
        <v>38504</v>
      </c>
      <c r="J668" t="str">
        <f t="shared" ca="1" si="44"/>
        <v>Complete</v>
      </c>
    </row>
    <row r="669" spans="1:10" customFormat="1" ht="38.25" customHeight="1">
      <c r="A669" s="1"/>
      <c r="B669" s="2" t="str">
        <f>VLOOKUP(국문!B669,Sheet1!$A:$B,2,0)</f>
        <v>Korea</v>
      </c>
      <c r="C669" s="3" t="str">
        <f>VLOOKUP(국문!C669,Sheet1!$C:$D,2,0)</f>
        <v>BASF</v>
      </c>
      <c r="D669" s="4" t="str">
        <f>VLOOKUP(국문!D669,Sheet1!$E:$F,2,0)</f>
        <v>DL Co., Ltd</v>
      </c>
      <c r="E669" s="9" t="str">
        <f>VLOOKUP(국문!E669,Sheet1!$G:$H,2,0)</f>
        <v>Insulation Work of BASF TDI Environmental Facility</v>
      </c>
      <c r="F669" s="4" t="str">
        <f>VLOOKUP(국문!F669,Sheet1!$I:$J,2,0)</f>
        <v>Petrochemical</v>
      </c>
      <c r="G669" s="4" t="str">
        <f>VLOOKUP(국문!G669,Sheet1!$K:$L,2,0)</f>
        <v>Insulation</v>
      </c>
      <c r="H669" s="5">
        <f>국문!H669</f>
        <v>37530</v>
      </c>
      <c r="I669" s="6">
        <f>국문!I669</f>
        <v>37865</v>
      </c>
      <c r="J669" t="str">
        <f t="shared" ca="1" si="44"/>
        <v>Complete</v>
      </c>
    </row>
    <row r="670" spans="1:10" customFormat="1" ht="38.25" customHeight="1">
      <c r="A670" s="1"/>
      <c r="B670" s="2" t="str">
        <f>VLOOKUP(국문!B670,Sheet1!$A:$B,2,0)</f>
        <v>Korea</v>
      </c>
      <c r="C670" s="3" t="str">
        <f>VLOOKUP(국문!C670,Sheet1!$C:$D,2,0)</f>
        <v>POSCO Co., Ltd</v>
      </c>
      <c r="D670" s="4" t="str">
        <f>VLOOKUP(국문!D670,Sheet1!$E:$F,2,0)</f>
        <v>POSCO E&amp;C Co., Ltd</v>
      </c>
      <c r="E670" s="9" t="str">
        <f>VLOOKUP(국문!E670,Sheet1!$G:$H,2,0)</f>
        <v>Mechanical Work of No.1 Cold Rolling Plant Upgrading Ph. 1/2/3/4/5</v>
      </c>
      <c r="F670" s="4" t="str">
        <f>VLOOKUP(국문!F670,Sheet1!$I:$J,2,0)</f>
        <v>Steel Mill</v>
      </c>
      <c r="G670" s="4" t="str">
        <f>VLOOKUP(국문!G670,Sheet1!$K:$L,2,0)</f>
        <v>Mech/Piping</v>
      </c>
      <c r="H670" s="5">
        <f>국문!H670</f>
        <v>37469</v>
      </c>
      <c r="I670" s="6">
        <f>국문!I670</f>
        <v>38412</v>
      </c>
      <c r="J670" t="str">
        <f t="shared" ca="1" si="44"/>
        <v>Complete</v>
      </c>
    </row>
    <row r="671" spans="1:10" customFormat="1" ht="38.25" customHeight="1">
      <c r="A671" s="1"/>
      <c r="B671" s="2" t="str">
        <f>VLOOKUP(국문!B671,Sheet1!$A:$B,2,0)</f>
        <v>Korea</v>
      </c>
      <c r="C671" s="3" t="str">
        <f>VLOOKUP(국문!C671,Sheet1!$C:$D,2,0)</f>
        <v>BASF</v>
      </c>
      <c r="D671" s="4" t="str">
        <f>VLOOKUP(국문!D671,Sheet1!$E:$F,2,0)</f>
        <v>DL Co., Ltd</v>
      </c>
      <c r="E671" s="9" t="str">
        <f>VLOOKUP(국문!E671,Sheet1!$G:$H,2,0)</f>
        <v>Insulation Work of BASF New TDI Project</v>
      </c>
      <c r="F671" s="4" t="str">
        <f>VLOOKUP(국문!F671,Sheet1!$I:$J,2,0)</f>
        <v>Petrochemical</v>
      </c>
      <c r="G671" s="4" t="str">
        <f>VLOOKUP(국문!G671,Sheet1!$K:$L,2,0)</f>
        <v>Insulation</v>
      </c>
      <c r="H671" s="5">
        <f>국문!H671</f>
        <v>37408</v>
      </c>
      <c r="I671" s="6">
        <f>국문!I671</f>
        <v>37895</v>
      </c>
      <c r="J671" t="str">
        <f t="shared" ca="1" si="44"/>
        <v>Complete</v>
      </c>
    </row>
    <row r="672" spans="1:10" customFormat="1" ht="38.25" customHeight="1">
      <c r="A672" s="1"/>
      <c r="B672" s="2" t="str">
        <f>VLOOKUP(국문!B672,Sheet1!$A:$B,2,0)</f>
        <v>Korea</v>
      </c>
      <c r="C672" s="3" t="str">
        <f>VLOOKUP(국문!C672,Sheet1!$C:$D,2,0)</f>
        <v>Korea Gas Corporation Co., Ltd</v>
      </c>
      <c r="D672" s="4" t="str">
        <f>VLOOKUP(국문!D672,Sheet1!$E:$F,2,0)</f>
        <v>Hyundai Engineering &amp; Construction Co., Ltd</v>
      </c>
      <c r="E672" s="9" t="str">
        <f>VLOOKUP(국문!E672,Sheet1!$G:$H,2,0)</f>
        <v>Cryogenic Piping Insulation Work of Inchon LNG Terminal Pipe Rack #13,14</v>
      </c>
      <c r="F672" s="4" t="str">
        <f>VLOOKUP(국문!F672,Sheet1!$I:$J,2,0)</f>
        <v>Gas</v>
      </c>
      <c r="G672" s="4" t="str">
        <f>VLOOKUP(국문!G672,Sheet1!$K:$L,2,0)</f>
        <v>Insulation</v>
      </c>
      <c r="H672" s="5">
        <f>국문!H672</f>
        <v>37377</v>
      </c>
      <c r="I672" s="6">
        <f>국문!I672</f>
        <v>37591</v>
      </c>
      <c r="J672" t="str">
        <f t="shared" ca="1" si="44"/>
        <v>Complete</v>
      </c>
    </row>
    <row r="673" spans="1:10" customFormat="1" ht="38.25" customHeight="1">
      <c r="A673" s="1"/>
      <c r="B673" s="2" t="str">
        <f>VLOOKUP(국문!B673,Sheet1!$A:$B,2,0)</f>
        <v>Korea</v>
      </c>
      <c r="C673" s="3" t="str">
        <f>VLOOKUP(국문!C673,Sheet1!$C:$D,2,0)</f>
        <v>LG Chem Co., Ltd</v>
      </c>
      <c r="D673" s="4" t="str">
        <f>VLOOKUP(국문!D673,Sheet1!$E:$F,2,0)</f>
        <v>LG Chem Co., Ltd</v>
      </c>
      <c r="E673" s="9" t="str">
        <f>VLOOKUP(국문!E673,Sheet1!$G:$H,2,0)</f>
        <v>Insulation Work of BA115 HOT AIR DUCT</v>
      </c>
      <c r="F673" s="4" t="str">
        <f>VLOOKUP(국문!F673,Sheet1!$I:$J,2,0)</f>
        <v>Petrochemical</v>
      </c>
      <c r="G673" s="4" t="str">
        <f>VLOOKUP(국문!G673,Sheet1!$K:$L,2,0)</f>
        <v>Insulation</v>
      </c>
      <c r="H673" s="5">
        <f>국문!H673</f>
        <v>37377</v>
      </c>
      <c r="I673" s="6">
        <f>국문!I673</f>
        <v>37530</v>
      </c>
      <c r="J673" t="str">
        <f t="shared" ca="1" si="44"/>
        <v>Complete</v>
      </c>
    </row>
    <row r="674" spans="1:10" customFormat="1" ht="38.25" customHeight="1">
      <c r="A674" s="1"/>
      <c r="B674" s="2" t="str">
        <f>VLOOKUP(국문!B674,Sheet1!$A:$B,2,0)</f>
        <v>Korea</v>
      </c>
      <c r="C674" s="3" t="str">
        <f>VLOOKUP(국문!C674,Sheet1!$C:$D,2,0)</f>
        <v>Korea Gas Corporation Co., Ltd</v>
      </c>
      <c r="D674" s="4" t="str">
        <f>VLOOKUP(국문!D674,Sheet1!$E:$F,2,0)</f>
        <v>DL Co., Ltd</v>
      </c>
      <c r="E674" s="9" t="str">
        <f>VLOOKUP(국문!E674,Sheet1!$G:$H,2,0)</f>
        <v>Insulation Work of Tongyoung LNG Terminal Utility</v>
      </c>
      <c r="F674" s="4" t="str">
        <f>VLOOKUP(국문!F674,Sheet1!$I:$J,2,0)</f>
        <v>Gas</v>
      </c>
      <c r="G674" s="4" t="str">
        <f>VLOOKUP(국문!G674,Sheet1!$K:$L,2,0)</f>
        <v>Insulation</v>
      </c>
      <c r="H674" s="5">
        <f>국문!H674</f>
        <v>37377</v>
      </c>
      <c r="I674" s="6">
        <f>국문!I674</f>
        <v>37438</v>
      </c>
      <c r="J674" t="str">
        <f t="shared" ca="1" si="44"/>
        <v>Complete</v>
      </c>
    </row>
    <row r="675" spans="1:10" customFormat="1" ht="38.25" customHeight="1">
      <c r="A675" s="1"/>
      <c r="B675" s="2" t="str">
        <f>VLOOKUP(국문!B675,Sheet1!$A:$B,2,0)</f>
        <v>Korea</v>
      </c>
      <c r="C675" s="3" t="str">
        <f>VLOOKUP(국문!C675,Sheet1!$C:$D,2,0)</f>
        <v>Korea Industrial Corporation</v>
      </c>
      <c r="D675" s="4" t="str">
        <f>VLOOKUP(국문!D675,Sheet1!$E:$F,2,0)</f>
        <v>KEPCO KPS Co., Ltd</v>
      </c>
      <c r="E675" s="9" t="str">
        <f>VLOOKUP(국문!E675,Sheet1!$G:$H,2,0)</f>
        <v>Boiler Repair Work of Gumi Combined Cycle Plant No.1</v>
      </c>
      <c r="F675" s="4" t="str">
        <f>VLOOKUP(국문!F675,Sheet1!$I:$J,2,0)</f>
        <v>Power</v>
      </c>
      <c r="G675" s="4" t="str">
        <f>VLOOKUP(국문!G675,Sheet1!$K:$L,2,0)</f>
        <v>Mech/Piping</v>
      </c>
      <c r="H675" s="5">
        <f>국문!H675</f>
        <v>37377</v>
      </c>
      <c r="I675" s="6">
        <f>국문!I675</f>
        <v>37438</v>
      </c>
      <c r="J675" t="str">
        <f t="shared" ca="1" si="44"/>
        <v>Complete</v>
      </c>
    </row>
    <row r="676" spans="1:10" customFormat="1" ht="38.25" customHeight="1">
      <c r="A676" s="1"/>
      <c r="B676" s="2" t="str">
        <f>VLOOKUP(국문!B676,Sheet1!$A:$B,2,0)</f>
        <v>Korea</v>
      </c>
      <c r="C676" s="3" t="str">
        <f>VLOOKUP(국문!C676,Sheet1!$C:$D,2,0)</f>
        <v>Korea Southeast Power Co., Ltd</v>
      </c>
      <c r="D676" s="4" t="str">
        <f>VLOOKUP(국문!D676,Sheet1!$E:$F,2,0)</f>
        <v>Dong-A Construction Industry Co., Ltd</v>
      </c>
      <c r="E676" s="9" t="str">
        <f>VLOOKUP(국문!E676,Sheet1!$G:$H,2,0)</f>
        <v>Equipment Insulation Work of Youngheung Power Plant #1,2</v>
      </c>
      <c r="F676" s="4" t="str">
        <f>VLOOKUP(국문!F676,Sheet1!$I:$J,2,0)</f>
        <v>Power</v>
      </c>
      <c r="G676" s="4" t="str">
        <f>VLOOKUP(국문!G676,Sheet1!$K:$L,2,0)</f>
        <v>Insulation</v>
      </c>
      <c r="H676" s="5">
        <f>국문!H676</f>
        <v>37316</v>
      </c>
      <c r="I676" s="6">
        <f>국문!I676</f>
        <v>38412</v>
      </c>
      <c r="J676" t="str">
        <f t="shared" ca="1" si="44"/>
        <v>Complete</v>
      </c>
    </row>
    <row r="677" spans="1:10" ht="38.25" customHeight="1">
      <c r="B677" s="26" t="str">
        <f>VLOOKUP(국문!B677,Sheet1!$A:$B,2,0)</f>
        <v>Korea</v>
      </c>
      <c r="C677" s="32" t="str">
        <f>VLOOKUP(국문!C677,Sheet1!$C:$D,2,0)</f>
        <v>Korea Midland Power Co., Ltd</v>
      </c>
      <c r="D677" s="27" t="str">
        <f>VLOOKUP(국문!D677,Sheet1!$E:$F,2,0)</f>
        <v>POSCO Engineering Co., Ltd</v>
      </c>
      <c r="E677" s="28" t="str">
        <f>VLOOKUP(국문!E677,Sheet1!$G:$H,2,0)</f>
        <v>Insulation Work of Inchon Power Plant 1,2 Denox Facility</v>
      </c>
      <c r="F677" s="27" t="str">
        <f>VLOOKUP(국문!F677,Sheet1!$I:$J,2,0)</f>
        <v>Power</v>
      </c>
      <c r="G677" s="27" t="str">
        <f>VLOOKUP(국문!G677,Sheet1!$K:$L,2,0)</f>
        <v>Insulation</v>
      </c>
      <c r="H677" s="29">
        <f>국문!H677</f>
        <v>37316</v>
      </c>
      <c r="I677" s="30">
        <f>국문!I677</f>
        <v>37438</v>
      </c>
      <c r="J677" s="23" t="str">
        <f t="shared" ref="J677:J721" ca="1" si="45">IF(I677-$J$3&gt;0,"On Going","Complete")</f>
        <v>Complete</v>
      </c>
    </row>
    <row r="678" spans="1:10" customFormat="1" ht="38.25" customHeight="1">
      <c r="A678" s="1"/>
      <c r="B678" s="2" t="str">
        <f>VLOOKUP(국문!B678,Sheet1!$A:$B,2,0)</f>
        <v>Korea</v>
      </c>
      <c r="C678" s="3" t="str">
        <f>VLOOKUP(국문!C678,Sheet1!$C:$D,2,0)</f>
        <v>LG Chem Co., Ltd</v>
      </c>
      <c r="D678" s="4" t="str">
        <f>VLOOKUP(국문!D678,Sheet1!$E:$F,2,0)</f>
        <v>LG Chem Co., Ltd</v>
      </c>
      <c r="E678" s="9" t="str">
        <f>VLOOKUP(국문!E678,Sheet1!$G:$H,2,0)</f>
        <v>Mechanical Work of Year 2002 T/A HDPE</v>
      </c>
      <c r="F678" s="4" t="str">
        <f>VLOOKUP(국문!F678,Sheet1!$I:$J,2,0)</f>
        <v>Petrochemical</v>
      </c>
      <c r="G678" s="4" t="str">
        <f>VLOOKUP(국문!G678,Sheet1!$K:$L,2,0)</f>
        <v>Mech/Piping</v>
      </c>
      <c r="H678" s="5">
        <f>국문!H678</f>
        <v>37316</v>
      </c>
      <c r="I678" s="6">
        <f>국문!I678</f>
        <v>37377</v>
      </c>
      <c r="J678" t="str">
        <f t="shared" ca="1" si="45"/>
        <v>Complete</v>
      </c>
    </row>
    <row r="679" spans="1:10" customFormat="1" ht="38.25" customHeight="1">
      <c r="A679" s="1"/>
      <c r="B679" s="2" t="str">
        <f>VLOOKUP(국문!B679,Sheet1!$A:$B,2,0)</f>
        <v>Korea</v>
      </c>
      <c r="C679" s="3" t="str">
        <f>VLOOKUP(국문!C679,Sheet1!$C:$D,2,0)</f>
        <v>Onsan Tank Terminal Co., Ltd</v>
      </c>
      <c r="D679" s="4" t="str">
        <f>VLOOKUP(국문!D679,Sheet1!$E:$F,2,0)</f>
        <v>Samsung C&amp;T Co., Ltd</v>
      </c>
      <c r="E679" s="9" t="str">
        <f>VLOOKUP(국문!E679,Sheet1!$G:$H,2,0)</f>
        <v>Insulation Work of Onsan Tank Terminal</v>
      </c>
      <c r="F679" s="4" t="str">
        <f>VLOOKUP(국문!F679,Sheet1!$I:$J,2,0)</f>
        <v>Gas</v>
      </c>
      <c r="G679" s="4" t="str">
        <f>VLOOKUP(국문!G679,Sheet1!$K:$L,2,0)</f>
        <v>Insulation</v>
      </c>
      <c r="H679" s="5">
        <f>국문!H679</f>
        <v>37316</v>
      </c>
      <c r="I679" s="6">
        <f>국문!I679</f>
        <v>37347</v>
      </c>
      <c r="J679" t="str">
        <f t="shared" ca="1" si="45"/>
        <v>Complete</v>
      </c>
    </row>
    <row r="680" spans="1:10" customFormat="1" ht="38.25" customHeight="1">
      <c r="A680" s="1"/>
      <c r="B680" s="2" t="str">
        <f>VLOOKUP(국문!B680,Sheet1!$A:$B,2,0)</f>
        <v>Korea</v>
      </c>
      <c r="C680" s="3" t="str">
        <f>VLOOKUP(국문!C680,Sheet1!$C:$D,2,0)</f>
        <v>Korea Gas Corporation Co., Ltd</v>
      </c>
      <c r="D680" s="4" t="str">
        <f>VLOOKUP(국문!D680,Sheet1!$E:$F,2,0)</f>
        <v>DL Co., Ltd</v>
      </c>
      <c r="E680" s="9" t="str">
        <f>VLOOKUP(국문!E680,Sheet1!$G:$H,2,0)</f>
        <v>Cryogenic Insulation Work of Tongyoung LNG Terminal Tank#4,5</v>
      </c>
      <c r="F680" s="4" t="str">
        <f>VLOOKUP(국문!F680,Sheet1!$I:$J,2,0)</f>
        <v>Gas</v>
      </c>
      <c r="G680" s="4" t="str">
        <f>VLOOKUP(국문!G680,Sheet1!$K:$L,2,0)</f>
        <v>Insulation</v>
      </c>
      <c r="H680" s="5">
        <f>국문!H680</f>
        <v>37288</v>
      </c>
      <c r="I680" s="6">
        <f>국문!I680</f>
        <v>37865</v>
      </c>
      <c r="J680" t="str">
        <f t="shared" ca="1" si="45"/>
        <v>Complete</v>
      </c>
    </row>
    <row r="681" spans="1:10" customFormat="1" ht="38.25" customHeight="1">
      <c r="A681" s="1"/>
      <c r="B681" s="2" t="str">
        <f>VLOOKUP(국문!B681,Sheet1!$A:$B,2,0)</f>
        <v>Korea</v>
      </c>
      <c r="C681" s="3" t="str">
        <f>VLOOKUP(국문!C681,Sheet1!$C:$D,2,0)</f>
        <v>LXMMA Co., Ltd</v>
      </c>
      <c r="D681" s="4" t="str">
        <f>VLOOKUP(국문!D681,Sheet1!$E:$F,2,0)</f>
        <v>GS Engineering &amp; Construction Co., Ltd</v>
      </c>
      <c r="E681" s="9" t="str">
        <f>VLOOKUP(국문!E681,Sheet1!$G:$H,2,0)</f>
        <v>Insulation Work of LG MMA YM-2 Project</v>
      </c>
      <c r="F681" s="4" t="str">
        <f>VLOOKUP(국문!F681,Sheet1!$I:$J,2,0)</f>
        <v>Petrochemical</v>
      </c>
      <c r="G681" s="4" t="str">
        <f>VLOOKUP(국문!G681,Sheet1!$K:$L,2,0)</f>
        <v>Insulation</v>
      </c>
      <c r="H681" s="5">
        <f>국문!H681</f>
        <v>37288</v>
      </c>
      <c r="I681" s="6">
        <f>국문!I681</f>
        <v>37773</v>
      </c>
      <c r="J681" t="str">
        <f t="shared" ca="1" si="45"/>
        <v>Complete</v>
      </c>
    </row>
    <row r="682" spans="1:10" customFormat="1" ht="38.25" customHeight="1">
      <c r="A682" s="1"/>
      <c r="B682" s="2" t="str">
        <f>VLOOKUP(국문!B682,Sheet1!$A:$B,2,0)</f>
        <v>Korea</v>
      </c>
      <c r="C682" s="3" t="str">
        <f>VLOOKUP(국문!C682,Sheet1!$C:$D,2,0)</f>
        <v>LG-Caltex Oil Refinery Co., Ltd</v>
      </c>
      <c r="D682" s="4" t="str">
        <f>VLOOKUP(국문!D682,Sheet1!$E:$F,2,0)</f>
        <v>GS Engineering &amp; Construction Co., Ltd</v>
      </c>
      <c r="E682" s="9" t="str">
        <f>VLOOKUP(국문!E682,Sheet1!$G:$H,2,0)</f>
        <v>Insulation Work of NO.3 PX</v>
      </c>
      <c r="F682" s="4" t="str">
        <f>VLOOKUP(국문!F682,Sheet1!$I:$J,2,0)</f>
        <v>Petrochemical</v>
      </c>
      <c r="G682" s="4" t="str">
        <f>VLOOKUP(국문!G682,Sheet1!$K:$L,2,0)</f>
        <v>Insulation</v>
      </c>
      <c r="H682" s="5">
        <f>국문!H682</f>
        <v>37288</v>
      </c>
      <c r="I682" s="6">
        <f>국문!I682</f>
        <v>37742</v>
      </c>
      <c r="J682" t="str">
        <f t="shared" ca="1" si="45"/>
        <v>Complete</v>
      </c>
    </row>
    <row r="683" spans="1:10" customFormat="1" ht="38.25" customHeight="1">
      <c r="A683" s="1"/>
      <c r="B683" s="2" t="str">
        <f>VLOOKUP(국문!B683,Sheet1!$A:$B,2,0)</f>
        <v>Korea</v>
      </c>
      <c r="C683" s="3" t="str">
        <f>VLOOKUP(국문!C683,Sheet1!$C:$D,2,0)</f>
        <v>Korea Gas Corporation Co., Ltd</v>
      </c>
      <c r="D683" s="4" t="str">
        <f>VLOOKUP(국문!D683,Sheet1!$E:$F,2,0)</f>
        <v>Daewoo Engineering &amp; Construction Co., Ltd</v>
      </c>
      <c r="E683" s="9" t="str">
        <f>VLOOKUP(국문!E683,Sheet1!$G:$H,2,0)</f>
        <v>Cryogenic Tank Insulation of Inchon LNG Terminal Tanks#17,18</v>
      </c>
      <c r="F683" s="4" t="str">
        <f>VLOOKUP(국문!F683,Sheet1!$I:$J,2,0)</f>
        <v>Gas</v>
      </c>
      <c r="G683" s="4" t="str">
        <f>VLOOKUP(국문!G683,Sheet1!$K:$L,2,0)</f>
        <v>Insulation</v>
      </c>
      <c r="H683" s="5">
        <f>국문!H683</f>
        <v>37226</v>
      </c>
      <c r="I683" s="6">
        <f>국문!I683</f>
        <v>38322</v>
      </c>
      <c r="J683" t="str">
        <f t="shared" ca="1" si="45"/>
        <v>Complete</v>
      </c>
    </row>
    <row r="684" spans="1:10" customFormat="1" ht="38.25" customHeight="1">
      <c r="A684" s="1"/>
      <c r="B684" s="2" t="str">
        <f>VLOOKUP(국문!B684,Sheet1!$A:$B,2,0)</f>
        <v>Korea</v>
      </c>
      <c r="C684" s="3" t="str">
        <f>VLOOKUP(국문!C684,Sheet1!$C:$D,2,0)</f>
        <v>Korea Gas Corporation Co., Ltd</v>
      </c>
      <c r="D684" s="4" t="str">
        <f>VLOOKUP(국문!D684,Sheet1!$E:$F,2,0)</f>
        <v>DL Co., Ltd</v>
      </c>
      <c r="E684" s="9" t="s">
        <v>1573</v>
      </c>
      <c r="F684" s="4" t="str">
        <f>VLOOKUP(국문!F684,Sheet1!$I:$J,2,0)</f>
        <v>Gas</v>
      </c>
      <c r="G684" s="4" t="str">
        <f>VLOOKUP(국문!G684,Sheet1!$K:$L,2,0)</f>
        <v>Insulation</v>
      </c>
      <c r="H684" s="5">
        <f>국문!H684</f>
        <v>37196</v>
      </c>
      <c r="I684" s="6">
        <f>국문!I684</f>
        <v>37622</v>
      </c>
      <c r="J684" t="str">
        <f t="shared" ca="1" si="45"/>
        <v>Complete</v>
      </c>
    </row>
    <row r="685" spans="1:10" customFormat="1" ht="38.25" customHeight="1">
      <c r="A685" s="1"/>
      <c r="B685" s="2" t="str">
        <f>VLOOKUP(국문!B685,Sheet1!$A:$B,2,0)</f>
        <v>Korea</v>
      </c>
      <c r="C685" s="3" t="str">
        <f>VLOOKUP(국문!C685,Sheet1!$C:$D,2,0)</f>
        <v>Korea Gas Corporation Co., Ltd</v>
      </c>
      <c r="D685" s="4" t="str">
        <f>VLOOKUP(국문!D685,Sheet1!$E:$F,2,0)</f>
        <v>DL Co., Ltd</v>
      </c>
      <c r="E685" s="9" t="str">
        <f>VLOOKUP(국문!E685,Sheet1!$G:$H,2,0)</f>
        <v>Cryogenic Insulation Work of Tongyoung LNG Terminal Offloading Facility</v>
      </c>
      <c r="F685" s="4" t="str">
        <f>VLOOKUP(국문!F685,Sheet1!$I:$J,2,0)</f>
        <v>Gas</v>
      </c>
      <c r="G685" s="4" t="str">
        <f>VLOOKUP(국문!G685,Sheet1!$K:$L,2,0)</f>
        <v>Insulation</v>
      </c>
      <c r="H685" s="5">
        <f>국문!H685</f>
        <v>37165</v>
      </c>
      <c r="I685" s="6">
        <f>국문!I685</f>
        <v>37438</v>
      </c>
      <c r="J685" t="str">
        <f t="shared" ca="1" si="45"/>
        <v>Complete</v>
      </c>
    </row>
    <row r="686" spans="1:10" customFormat="1" ht="38.25" customHeight="1">
      <c r="A686" s="1"/>
      <c r="B686" s="2" t="str">
        <f>VLOOKUP(국문!B686,Sheet1!$A:$B,2,0)</f>
        <v>Korea</v>
      </c>
      <c r="C686" s="3" t="str">
        <f>VLOOKUP(국문!C686,Sheet1!$C:$D,2,0)</f>
        <v>POSCO Holdings Co., Ltd</v>
      </c>
      <c r="D686" s="4" t="str">
        <f>VLOOKUP(국문!D686,Sheet1!$E:$F,2,0)</f>
        <v>POSCO E&amp;C Co., Ltd</v>
      </c>
      <c r="E686" s="9" t="str">
        <f>VLOOKUP(국문!E686,Sheet1!$G:$H,2,0)</f>
        <v>Mechanical Work of Kwangyang No.1 Blast Furnace Ph.3/4/5</v>
      </c>
      <c r="F686" s="4" t="str">
        <f>VLOOKUP(국문!F686,Sheet1!$I:$J,2,0)</f>
        <v>Steel Mill</v>
      </c>
      <c r="G686" s="4" t="str">
        <f>VLOOKUP(국문!G686,Sheet1!$K:$L,2,0)</f>
        <v>Mech/Piping</v>
      </c>
      <c r="H686" s="5">
        <f>국문!H686</f>
        <v>37135</v>
      </c>
      <c r="I686" s="6">
        <f>국문!I686</f>
        <v>37500</v>
      </c>
      <c r="J686" t="str">
        <f t="shared" ca="1" si="45"/>
        <v>Complete</v>
      </c>
    </row>
    <row r="687" spans="1:10" customFormat="1" ht="38.25" customHeight="1">
      <c r="A687" s="1"/>
      <c r="B687" s="2" t="str">
        <f>VLOOKUP(국문!B687,Sheet1!$A:$B,2,0)</f>
        <v>Korea</v>
      </c>
      <c r="C687" s="3" t="str">
        <f>VLOOKUP(국문!C687,Sheet1!$C:$D,2,0)</f>
        <v>POSCO Holdings Co., Ltd</v>
      </c>
      <c r="D687" s="4" t="str">
        <f>VLOOKUP(국문!D687,Sheet1!$E:$F,2,0)</f>
        <v>POSCO E&amp;C Co., Ltd</v>
      </c>
      <c r="E687" s="9" t="str">
        <f>VLOOKUP(국문!E687,Sheet1!$G:$H,2,0)</f>
        <v>Mechanical Work of DR-MILL Ph.3</v>
      </c>
      <c r="F687" s="4" t="str">
        <f>VLOOKUP(국문!F687,Sheet1!$I:$J,2,0)</f>
        <v>Steel Mill</v>
      </c>
      <c r="G687" s="4" t="str">
        <f>VLOOKUP(국문!G687,Sheet1!$K:$L,2,0)</f>
        <v>Mech/Piping</v>
      </c>
      <c r="H687" s="5">
        <f>국문!H687</f>
        <v>37104</v>
      </c>
      <c r="I687" s="6">
        <f>국문!I687</f>
        <v>37316</v>
      </c>
      <c r="J687" t="str">
        <f t="shared" ca="1" si="45"/>
        <v>Complete</v>
      </c>
    </row>
    <row r="688" spans="1:10" customFormat="1" ht="38.25" customHeight="1">
      <c r="A688" s="1"/>
      <c r="B688" s="2" t="str">
        <f>VLOOKUP(국문!B688,Sheet1!$A:$B,2,0)</f>
        <v>Korea</v>
      </c>
      <c r="C688" s="3" t="str">
        <f>VLOOKUP(국문!C688,Sheet1!$C:$D,2,0)</f>
        <v>Korea Gas Corporation Co., Ltd</v>
      </c>
      <c r="D688" s="4" t="str">
        <f>VLOOKUP(국문!D688,Sheet1!$E:$F,2,0)</f>
        <v>DL Co., Ltd</v>
      </c>
      <c r="E688" s="9" t="str">
        <f>VLOOKUP(국문!E688,Sheet1!$G:$H,2,0)</f>
        <v>450T/H vaporization transmission facility expansion construction in Incheon LNG acquisition base</v>
      </c>
      <c r="F688" s="4" t="str">
        <f>VLOOKUP(국문!F688,Sheet1!$I:$J,2,0)</f>
        <v>Gas</v>
      </c>
      <c r="G688" s="4" t="str">
        <f>VLOOKUP(국문!G688,Sheet1!$K:$L,2,0)</f>
        <v>Insulation</v>
      </c>
      <c r="H688" s="5">
        <f>국문!H688</f>
        <v>37104</v>
      </c>
      <c r="I688" s="6">
        <f>국문!I688</f>
        <v>37196</v>
      </c>
      <c r="J688" t="str">
        <f t="shared" ca="1" si="45"/>
        <v>Complete</v>
      </c>
    </row>
    <row r="689" spans="1:10" customFormat="1" ht="38.25" customHeight="1">
      <c r="A689" s="1"/>
      <c r="B689" s="2" t="str">
        <f>VLOOKUP(국문!B689,Sheet1!$A:$B,2,0)</f>
        <v>Korea</v>
      </c>
      <c r="C689" s="3" t="str">
        <f>VLOOKUP(국문!C689,Sheet1!$C:$D,2,0)</f>
        <v>POSCO Holdings Co., Ltd</v>
      </c>
      <c r="D689" s="4" t="str">
        <f>VLOOKUP(국문!D689,Sheet1!$E:$F,2,0)</f>
        <v>POSCO E&amp;C Co., Ltd</v>
      </c>
      <c r="E689" s="9" t="str">
        <f>VLOOKUP(국문!E689,Sheet1!$G:$H,2,0)</f>
        <v>Gwangyang 2nd Rational Rationalization 3/4 Corporation (Machine Equipment 3)</v>
      </c>
      <c r="F689" s="4" t="str">
        <f>VLOOKUP(국문!F689,Sheet1!$I:$J,2,0)</f>
        <v>Steel Mill</v>
      </c>
      <c r="G689" s="4" t="str">
        <f>VLOOKUP(국문!G689,Sheet1!$K:$L,2,0)</f>
        <v>Mech/Piping</v>
      </c>
      <c r="H689" s="5">
        <f>국문!H689</f>
        <v>37012</v>
      </c>
      <c r="I689" s="6">
        <f>국문!I689</f>
        <v>37438</v>
      </c>
      <c r="J689" t="str">
        <f t="shared" ca="1" si="45"/>
        <v>Complete</v>
      </c>
    </row>
    <row r="690" spans="1:10" customFormat="1" ht="38.25" customHeight="1">
      <c r="A690" s="1"/>
      <c r="B690" s="2" t="str">
        <f>VLOOKUP(국문!B690,Sheet1!$A:$B,2,0)</f>
        <v>Korea</v>
      </c>
      <c r="C690" s="3" t="str">
        <f>VLOOKUP(국문!C690,Sheet1!$C:$D,2,0)</f>
        <v>POSCO Holdings Co., Ltd</v>
      </c>
      <c r="D690" s="4" t="str">
        <f>VLOOKUP(국문!D690,Sheet1!$E:$F,2,0)</f>
        <v>POSCO E&amp;C Co., Ltd</v>
      </c>
      <c r="E690" s="9" t="str">
        <f>VLOOKUP(국문!E690,Sheet1!$G:$H,2,0)</f>
        <v>Gwangyang 1 Steel Steel SLAG Bae Jae -ki replacement and new construction (machine equipment)</v>
      </c>
      <c r="F690" s="4" t="str">
        <f>VLOOKUP(국문!F690,Sheet1!$I:$J,2,0)</f>
        <v>Steel Mill</v>
      </c>
      <c r="G690" s="4" t="str">
        <f>VLOOKUP(국문!G690,Sheet1!$K:$L,2,0)</f>
        <v>Mech/Piping</v>
      </c>
      <c r="H690" s="5">
        <f>국문!H690</f>
        <v>37012</v>
      </c>
      <c r="I690" s="6">
        <f>국문!I690</f>
        <v>37288</v>
      </c>
      <c r="J690" t="str">
        <f t="shared" ca="1" si="45"/>
        <v>Complete</v>
      </c>
    </row>
    <row r="691" spans="1:10" customFormat="1" ht="38.25" customHeight="1">
      <c r="A691" s="1"/>
      <c r="B691" s="2" t="str">
        <f>VLOOKUP(국문!B691,Sheet1!$A:$B,2,0)</f>
        <v>Korea</v>
      </c>
      <c r="C691" s="3" t="str">
        <f>VLOOKUP(국문!C691,Sheet1!$C:$D,2,0)</f>
        <v>Korean Oil painting Co., Ltd</v>
      </c>
      <c r="D691" s="4" t="str">
        <f>VLOOKUP(국문!D691,Sheet1!$E:$F,2,0)</f>
        <v>Korean Oil painting Co., Ltd</v>
      </c>
      <c r="E691" s="9" t="str">
        <f>VLOOKUP(국문!E691,Sheet1!$G:$H,2,0)</f>
        <v>#2,3,4 warehouse eaves replacement work</v>
      </c>
      <c r="F691" s="4" t="str">
        <f>VLOOKUP(국문!F691,Sheet1!$I:$J,2,0)</f>
        <v>Petrochemical</v>
      </c>
      <c r="G691" s="4" t="str">
        <f>VLOOKUP(국문!G691,Sheet1!$K:$L,2,0)</f>
        <v>Insulation</v>
      </c>
      <c r="H691" s="5">
        <f>국문!H691</f>
        <v>37012</v>
      </c>
      <c r="I691" s="6">
        <f>국문!I691</f>
        <v>37073</v>
      </c>
      <c r="J691" t="str">
        <f t="shared" ca="1" si="45"/>
        <v>Complete</v>
      </c>
    </row>
    <row r="692" spans="1:10" customFormat="1" ht="38.25" customHeight="1">
      <c r="A692" s="1"/>
      <c r="B692" s="2" t="str">
        <f>VLOOKUP(국문!B692,Sheet1!$A:$B,2,0)</f>
        <v>Korea</v>
      </c>
      <c r="C692" s="3" t="str">
        <f>VLOOKUP(국문!C692,Sheet1!$C:$D,2,0)</f>
        <v>Korea Gas Corporation Co., Ltd</v>
      </c>
      <c r="D692" s="4" t="str">
        <f>VLOOKUP(국문!D692,Sheet1!$E:$F,2,0)</f>
        <v>DL Co., Ltd</v>
      </c>
      <c r="E692" s="9" t="str">
        <f>VLOOKUP(국문!E692,Sheet1!$G:$H,2,0)</f>
        <v>Insulation Work of Inchon LNG Terminal PILOT TANK</v>
      </c>
      <c r="F692" s="4" t="str">
        <f>VLOOKUP(국문!F692,Sheet1!$I:$J,2,0)</f>
        <v>Gas</v>
      </c>
      <c r="G692" s="4" t="str">
        <f>VLOOKUP(국문!G692,Sheet1!$K:$L,2,0)</f>
        <v>Insulation</v>
      </c>
      <c r="H692" s="5">
        <f>국문!H692</f>
        <v>36982</v>
      </c>
      <c r="I692" s="6">
        <f>국문!I692</f>
        <v>37226</v>
      </c>
      <c r="J692" t="str">
        <f t="shared" ca="1" si="45"/>
        <v>Complete</v>
      </c>
    </row>
    <row r="693" spans="1:10" customFormat="1" ht="38.25" customHeight="1">
      <c r="A693" s="1"/>
      <c r="B693" s="2" t="str">
        <f>VLOOKUP(국문!B693,Sheet1!$A:$B,2,0)</f>
        <v>Korea</v>
      </c>
      <c r="C693" s="3" t="str">
        <f>VLOOKUP(국문!C693,Sheet1!$C:$D,2,0)</f>
        <v>LG Chem Co., Ltd</v>
      </c>
      <c r="D693" s="4" t="str">
        <f>VLOOKUP(국문!D693,Sheet1!$E:$F,2,0)</f>
        <v>GS Engineering &amp; Construction Co., Ltd</v>
      </c>
      <c r="E693" s="9" t="str">
        <f>VLOOKUP(국문!E693,Sheet1!$G:$H,2,0)</f>
        <v>VCM-1 PLANT Revamping Work</v>
      </c>
      <c r="F693" s="4" t="str">
        <f>VLOOKUP(국문!F693,Sheet1!$I:$J,2,0)</f>
        <v>Petrochemical</v>
      </c>
      <c r="G693" s="4" t="str">
        <f>VLOOKUP(국문!G693,Sheet1!$K:$L,2,0)</f>
        <v>Insulation</v>
      </c>
      <c r="H693" s="5">
        <f>국문!H693</f>
        <v>36951</v>
      </c>
      <c r="I693" s="6">
        <f>국문!I693</f>
        <v>37135</v>
      </c>
      <c r="J693" t="str">
        <f t="shared" ca="1" si="45"/>
        <v>Complete</v>
      </c>
    </row>
    <row r="694" spans="1:10" customFormat="1" ht="38.25" customHeight="1">
      <c r="A694" s="1"/>
      <c r="B694" s="2" t="str">
        <f>VLOOKUP(국문!B694,Sheet1!$A:$B,2,0)</f>
        <v xml:space="preserve">Taiwan </v>
      </c>
      <c r="C694" s="3" t="str">
        <f>VLOOKUP(국문!C694,Sheet1!$C:$D,2,0)</f>
        <v>HoppingPower</v>
      </c>
      <c r="D694" s="4" t="str">
        <f>VLOOKUP(국문!D694,Sheet1!$E:$F,2,0)</f>
        <v>Doosan Energy Co., Ltd</v>
      </c>
      <c r="E694" s="9" t="str">
        <f>VLOOKUP(국문!E694,Sheet1!$G:$H,2,0)</f>
        <v>Hopping Power Plant #1,2</v>
      </c>
      <c r="F694" s="4" t="str">
        <f>VLOOKUP(국문!F694,Sheet1!$I:$J,2,0)</f>
        <v>Power</v>
      </c>
      <c r="G694" s="4" t="str">
        <f>VLOOKUP(국문!G694,Sheet1!$K:$L,2,0)</f>
        <v>Insulation</v>
      </c>
      <c r="H694" s="5">
        <f>국문!H694</f>
        <v>36923</v>
      </c>
      <c r="I694" s="6">
        <f>국문!I694</f>
        <v>37226</v>
      </c>
      <c r="J694" t="str">
        <f t="shared" ca="1" si="45"/>
        <v>Complete</v>
      </c>
    </row>
    <row r="695" spans="1:10" customFormat="1" ht="38.25" customHeight="1">
      <c r="A695" s="1"/>
      <c r="B695" s="2" t="str">
        <f>VLOOKUP(국문!B695,Sheet1!$A:$B,2,0)</f>
        <v>Korea</v>
      </c>
      <c r="C695" s="3" t="str">
        <f>VLOOKUP(국문!C695,Sheet1!$C:$D,2,0)</f>
        <v>POSCO Holdings Co., Ltd</v>
      </c>
      <c r="D695" s="4" t="str">
        <f>VLOOKUP(국문!D695,Sheet1!$E:$F,2,0)</f>
        <v>POSCO E&amp;C Co., Ltd</v>
      </c>
      <c r="E695" s="9" t="str">
        <f>VLOOKUP(국문!E695,Sheet1!$G:$H,2,0)</f>
        <v>Pohang 1 Cold Return DR-MILL New 1/2 Corporation (Machine Equipment)</v>
      </c>
      <c r="F695" s="4" t="str">
        <f>VLOOKUP(국문!F695,Sheet1!$I:$J,2,0)</f>
        <v>Steel Mill</v>
      </c>
      <c r="G695" s="4" t="str">
        <f>VLOOKUP(국문!G695,Sheet1!$K:$L,2,0)</f>
        <v>Mech/Piping</v>
      </c>
      <c r="H695" s="5">
        <f>국문!H695</f>
        <v>36892</v>
      </c>
      <c r="I695" s="6">
        <f>국문!I695</f>
        <v>37196</v>
      </c>
      <c r="J695" t="str">
        <f t="shared" ca="1" si="45"/>
        <v>Complete</v>
      </c>
    </row>
    <row r="696" spans="1:10" customFormat="1" ht="38.25" customHeight="1">
      <c r="A696" s="1"/>
      <c r="B696" s="2" t="str">
        <f>VLOOKUP(국문!B696,Sheet1!$A:$B,2,0)</f>
        <v>Korea</v>
      </c>
      <c r="C696" s="3" t="str">
        <f>VLOOKUP(국문!C696,Sheet1!$C:$D,2,0)</f>
        <v>LG Chem Co., Ltd</v>
      </c>
      <c r="D696" s="4" t="str">
        <f>VLOOKUP(국문!D696,Sheet1!$E:$F,2,0)</f>
        <v>GS Engineering &amp; Construction Co., Ltd</v>
      </c>
      <c r="E696" s="9" t="str">
        <f>VLOOKUP(국문!E696,Sheet1!$G:$H,2,0)</f>
        <v>LG Chem ABS Expansion Project Corporation</v>
      </c>
      <c r="F696" s="4" t="str">
        <f>VLOOKUP(국문!F696,Sheet1!$I:$J,2,0)</f>
        <v>Petrochemical</v>
      </c>
      <c r="G696" s="4" t="str">
        <f>VLOOKUP(국문!G696,Sheet1!$K:$L,2,0)</f>
        <v>Insulation</v>
      </c>
      <c r="H696" s="5">
        <f>국문!H696</f>
        <v>36892</v>
      </c>
      <c r="I696" s="6">
        <f>국문!I696</f>
        <v>36982</v>
      </c>
      <c r="J696" t="str">
        <f t="shared" ca="1" si="45"/>
        <v>Complete</v>
      </c>
    </row>
    <row r="697" spans="1:10" customFormat="1" ht="38.25" customHeight="1">
      <c r="A697" s="1"/>
      <c r="B697" s="2" t="str">
        <f>VLOOKUP(국문!B697,Sheet1!$A:$B,2,0)</f>
        <v>Korea</v>
      </c>
      <c r="C697" s="3" t="str">
        <f>VLOOKUP(국문!C697,Sheet1!$C:$D,2,0)</f>
        <v>Korea Gas Corporation Co., Ltd</v>
      </c>
      <c r="D697" s="4" t="str">
        <f>VLOOKUP(국문!D697,Sheet1!$E:$F,2,0)</f>
        <v>DL Co., Ltd</v>
      </c>
      <c r="E697" s="9" t="str">
        <f>VLOOKUP(국문!E697,Sheet1!$G:$H,2,0)</f>
        <v>Tongyeong LNG acquisition base #203 tank thermal construction</v>
      </c>
      <c r="F697" s="4" t="str">
        <f>VLOOKUP(국문!F697,Sheet1!$I:$J,2,0)</f>
        <v>Gas</v>
      </c>
      <c r="G697" s="4" t="str">
        <f>VLOOKUP(국문!G697,Sheet1!$K:$L,2,0)</f>
        <v>Insulation</v>
      </c>
      <c r="H697" s="5">
        <f>국문!H697</f>
        <v>36861</v>
      </c>
      <c r="I697" s="6">
        <f>국문!I697</f>
        <v>37773</v>
      </c>
      <c r="J697" t="str">
        <f t="shared" ca="1" si="45"/>
        <v>Complete</v>
      </c>
    </row>
    <row r="698" spans="1:10" customFormat="1" ht="38.25" customHeight="1">
      <c r="A698" s="1"/>
      <c r="B698" s="2" t="str">
        <f>VLOOKUP(국문!B698,Sheet1!$A:$B,2,0)</f>
        <v>Korea</v>
      </c>
      <c r="C698" s="3" t="str">
        <f>VLOOKUP(국문!C698,Sheet1!$C:$D,2,0)</f>
        <v>LG Chem Co., Ltd</v>
      </c>
      <c r="D698" s="4" t="str">
        <f>VLOOKUP(국문!D698,Sheet1!$E:$F,2,0)</f>
        <v>LG Chem Co., Ltd</v>
      </c>
      <c r="E698" s="9" t="str">
        <f>VLOOKUP(국문!E698,Sheet1!$G:$H,2,0)</f>
        <v>Mechanical Work of MBS Slow Coagulation Revamping</v>
      </c>
      <c r="F698" s="4" t="str">
        <f>VLOOKUP(국문!F698,Sheet1!$I:$J,2,0)</f>
        <v>Petrochemical</v>
      </c>
      <c r="G698" s="4" t="str">
        <f>VLOOKUP(국문!G698,Sheet1!$K:$L,2,0)</f>
        <v>Mech/Piping</v>
      </c>
      <c r="H698" s="5">
        <f>국문!H698</f>
        <v>36861</v>
      </c>
      <c r="I698" s="6">
        <f>국문!I698</f>
        <v>36982</v>
      </c>
      <c r="J698" t="str">
        <f t="shared" ca="1" si="45"/>
        <v>Complete</v>
      </c>
    </row>
    <row r="699" spans="1:10" customFormat="1" ht="38.25" customHeight="1">
      <c r="A699" s="1"/>
      <c r="B699" s="2" t="str">
        <f>VLOOKUP(국문!B699,Sheet1!$A:$B,2,0)</f>
        <v>Korea</v>
      </c>
      <c r="C699" s="3" t="str">
        <f>VLOOKUP(국문!C699,Sheet1!$C:$D,2,0)</f>
        <v>LGDOW</v>
      </c>
      <c r="D699" s="4" t="str">
        <f>VLOOKUP(국문!D699,Sheet1!$E:$F,2,0)</f>
        <v>LGDOW</v>
      </c>
      <c r="E699" s="9" t="str">
        <f>VLOOKUP(국문!E699,Sheet1!$G:$H,2,0)</f>
        <v>Commissioner Human Resources Support Project</v>
      </c>
      <c r="F699" s="4" t="str">
        <f>VLOOKUP(국문!F699,Sheet1!$I:$J,2,0)</f>
        <v>Petrochemical</v>
      </c>
      <c r="G699" s="4" t="str">
        <f>VLOOKUP(국문!G699,Sheet1!$K:$L,2,0)</f>
        <v>Mech/Piping</v>
      </c>
      <c r="H699" s="5">
        <f>국문!H699</f>
        <v>36831</v>
      </c>
      <c r="I699" s="6">
        <f>국문!I699</f>
        <v>37043</v>
      </c>
      <c r="J699" t="str">
        <f t="shared" ca="1" si="45"/>
        <v>Complete</v>
      </c>
    </row>
    <row r="700" spans="1:10" customFormat="1" ht="38.25" customHeight="1">
      <c r="A700" s="1"/>
      <c r="B700" s="2" t="str">
        <f>VLOOKUP(국문!B700,Sheet1!$A:$B,2,0)</f>
        <v>Korea</v>
      </c>
      <c r="C700" s="3" t="str">
        <f>VLOOKUP(국문!C700,Sheet1!$C:$D,2,0)</f>
        <v>LGDOW</v>
      </c>
      <c r="D700" s="4" t="str">
        <f>VLOOKUP(국문!D700,Sheet1!$E:$F,2,0)</f>
        <v>GS Engineering &amp; Construction Co., Ltd</v>
      </c>
      <c r="E700" s="9" t="str">
        <f>VLOOKUP(국문!E700,Sheet1!$G:$H,2,0)</f>
        <v>LG DOW PC thermal construction</v>
      </c>
      <c r="F700" s="4" t="str">
        <f>VLOOKUP(국문!F700,Sheet1!$I:$J,2,0)</f>
        <v>Petrochemical</v>
      </c>
      <c r="G700" s="4" t="str">
        <f>VLOOKUP(국문!G700,Sheet1!$K:$L,2,0)</f>
        <v>Insulation</v>
      </c>
      <c r="H700" s="5">
        <f>국문!H700</f>
        <v>36800</v>
      </c>
      <c r="I700" s="6">
        <f>국문!I700</f>
        <v>36923</v>
      </c>
      <c r="J700" t="str">
        <f t="shared" ca="1" si="45"/>
        <v>Complete</v>
      </c>
    </row>
    <row r="701" spans="1:10" customFormat="1" ht="38.25" customHeight="1">
      <c r="A701" s="1"/>
      <c r="B701" s="2" t="str">
        <f>VLOOKUP(국문!B701,Sheet1!$A:$B,2,0)</f>
        <v>Korea</v>
      </c>
      <c r="C701" s="3" t="str">
        <f>VLOOKUP(국문!C701,Sheet1!$C:$D,2,0)</f>
        <v>LG Chem Co., Ltd</v>
      </c>
      <c r="D701" s="4" t="str">
        <f>VLOOKUP(국문!D701,Sheet1!$E:$F,2,0)</f>
        <v>GS Engineering &amp; Construction Co., Ltd</v>
      </c>
      <c r="E701" s="9" t="str">
        <f>VLOOKUP(국문!E701,Sheet1!$G:$H,2,0)</f>
        <v>Naju 1-AA restarting construction during construction</v>
      </c>
      <c r="F701" s="4" t="str">
        <f>VLOOKUP(국문!F701,Sheet1!$I:$J,2,0)</f>
        <v>Petrochemical</v>
      </c>
      <c r="G701" s="4" t="str">
        <f>VLOOKUP(국문!G701,Sheet1!$K:$L,2,0)</f>
        <v>Insulation</v>
      </c>
      <c r="H701" s="5">
        <f>국문!H701</f>
        <v>36800</v>
      </c>
      <c r="I701" s="6">
        <f>국문!I701</f>
        <v>36892</v>
      </c>
      <c r="J701" t="str">
        <f t="shared" ca="1" si="45"/>
        <v>Complete</v>
      </c>
    </row>
    <row r="702" spans="1:10" customFormat="1" ht="38.25" customHeight="1">
      <c r="A702" s="1"/>
      <c r="B702" s="2" t="str">
        <f>VLOOKUP(국문!B702,Sheet1!$A:$B,2,0)</f>
        <v>Korea</v>
      </c>
      <c r="C702" s="3" t="str">
        <f>VLOOKUP(국문!C702,Sheet1!$C:$D,2,0)</f>
        <v>LG Chem Co., Ltd</v>
      </c>
      <c r="D702" s="4" t="str">
        <f>VLOOKUP(국문!D702,Sheet1!$E:$F,2,0)</f>
        <v>LG Chem Co., Ltd</v>
      </c>
      <c r="E702" s="9" t="str">
        <f>VLOOKUP(국문!E702,Sheet1!$G:$H,2,0)</f>
        <v>P.A FAN (BL-8103) BISCH DUCT production replacement work</v>
      </c>
      <c r="F702" s="4" t="str">
        <f>VLOOKUP(국문!F702,Sheet1!$I:$J,2,0)</f>
        <v>Petrochemical</v>
      </c>
      <c r="G702" s="4" t="str">
        <f>VLOOKUP(국문!G702,Sheet1!$K:$L,2,0)</f>
        <v>Mech/Piping</v>
      </c>
      <c r="H702" s="5">
        <f>국문!H702</f>
        <v>36800</v>
      </c>
      <c r="I702" s="6">
        <f>국문!I702</f>
        <v>36800</v>
      </c>
      <c r="J702" t="str">
        <f t="shared" ca="1" si="45"/>
        <v>Complete</v>
      </c>
    </row>
    <row r="703" spans="1:10" customFormat="1" ht="38.25" customHeight="1">
      <c r="A703" s="1"/>
      <c r="B703" s="2" t="str">
        <f>VLOOKUP(국문!B703,Sheet1!$A:$B,2,0)</f>
        <v>Korea</v>
      </c>
      <c r="C703" s="3" t="str">
        <f>VLOOKUP(국문!C703,Sheet1!$C:$D,2,0)</f>
        <v>POSCO Holdings Co., Ltd</v>
      </c>
      <c r="D703" s="4" t="str">
        <f>VLOOKUP(국문!D703,Sheet1!$E:$F,2,0)</f>
        <v>POSCO E&amp;C Co., Ltd</v>
      </c>
      <c r="E703" s="9" t="str">
        <f>VLOOKUP(국문!E703,Sheet1!$G:$H,2,0)</f>
        <v>Pohang direction, electric steel sheet rationalization 2/3 construction construction (Mechanical Equipment 2)</v>
      </c>
      <c r="F703" s="4" t="str">
        <f>VLOOKUP(국문!F703,Sheet1!$I:$J,2,0)</f>
        <v>Steel Mill</v>
      </c>
      <c r="G703" s="4" t="str">
        <f>VLOOKUP(국문!G703,Sheet1!$K:$L,2,0)</f>
        <v>Mech/Piping</v>
      </c>
      <c r="H703" s="5">
        <f>국문!H703</f>
        <v>36739</v>
      </c>
      <c r="I703" s="6">
        <f>국문!I703</f>
        <v>37196</v>
      </c>
      <c r="J703" t="str">
        <f t="shared" ca="1" si="45"/>
        <v>Complete</v>
      </c>
    </row>
    <row r="704" spans="1:10" ht="38.25" customHeight="1">
      <c r="B704" s="26" t="str">
        <f>VLOOKUP(국문!B704,Sheet1!$A:$B,2,0)</f>
        <v>Korea</v>
      </c>
      <c r="C704" s="32" t="str">
        <f>VLOOKUP(국문!C704,Sheet1!$C:$D,2,0)</f>
        <v>Korea Electric Power Corporation Co., Ltd</v>
      </c>
      <c r="D704" s="27" t="str">
        <f>VLOOKUP(국문!D704,Sheet1!$E:$F,2,0)</f>
        <v>Hyundai Engineering &amp; Construction Co., Ltd</v>
      </c>
      <c r="E704" s="28" t="str">
        <f>VLOOKUP(국문!E704,Sheet1!$G:$H,2,0)</f>
        <v>Taean Thermal Power #5 and 6 Construction Construction</v>
      </c>
      <c r="F704" s="27" t="str">
        <f>VLOOKUP(국문!F704,Sheet1!$I:$J,2,0)</f>
        <v>Power</v>
      </c>
      <c r="G704" s="27" t="str">
        <f>VLOOKUP(국문!G704,Sheet1!$K:$L,2,0)</f>
        <v>Insulation</v>
      </c>
      <c r="H704" s="29">
        <f>국문!H704</f>
        <v>36708</v>
      </c>
      <c r="I704" s="30">
        <f>국문!I704</f>
        <v>37438</v>
      </c>
      <c r="J704" s="23" t="str">
        <f t="shared" ca="1" si="45"/>
        <v>Complete</v>
      </c>
    </row>
    <row r="705" spans="1:10" ht="38.25" customHeight="1">
      <c r="B705" s="26" t="str">
        <f>VLOOKUP(국문!B705,Sheet1!$A:$B,2,0)</f>
        <v>Korea</v>
      </c>
      <c r="C705" s="32" t="str">
        <f>VLOOKUP(국문!C705,Sheet1!$C:$D,2,0)</f>
        <v>Korea Electric Power Corporation Co., Ltd</v>
      </c>
      <c r="D705" s="27" t="str">
        <f>VLOOKUP(국문!D705,Sheet1!$E:$F,2,0)</f>
        <v>Daea Construction Co., Ltd</v>
      </c>
      <c r="E705" s="28" t="str">
        <f>VLOOKUP(국문!E705,Sheet1!$G:$H,2,0)</f>
        <v>Taean Thermal Power #5 and 6 Construction Construction</v>
      </c>
      <c r="F705" s="27" t="str">
        <f>VLOOKUP(국문!F705,Sheet1!$I:$J,2,0)</f>
        <v>Power</v>
      </c>
      <c r="G705" s="27" t="str">
        <f>VLOOKUP(국문!G705,Sheet1!$K:$L,2,0)</f>
        <v>Insulation</v>
      </c>
      <c r="H705" s="29">
        <f>국문!H705</f>
        <v>36678</v>
      </c>
      <c r="I705" s="30">
        <f>국문!I705</f>
        <v>37438</v>
      </c>
      <c r="J705" s="23" t="str">
        <f t="shared" ca="1" si="45"/>
        <v>Complete</v>
      </c>
    </row>
    <row r="706" spans="1:10" customFormat="1" ht="38.25" customHeight="1">
      <c r="A706" s="1"/>
      <c r="B706" s="2" t="str">
        <f>VLOOKUP(국문!B706,Sheet1!$A:$B,2,0)</f>
        <v>Korea</v>
      </c>
      <c r="C706" s="3" t="str">
        <f>VLOOKUP(국문!C706,Sheet1!$C:$D,2,0)</f>
        <v>Korea Gas Corporation Co., Ltd</v>
      </c>
      <c r="D706" s="4" t="str">
        <f>VLOOKUP(국문!D706,Sheet1!$E:$F,2,0)</f>
        <v>Hyundai Engineering &amp; Construction Co., Ltd</v>
      </c>
      <c r="E706" s="9" t="str">
        <f>VLOOKUP(국문!E706,Sheet1!$G:$H,2,0)</f>
        <v>Cryogenic Tank Insulation Work of Inchon LNG Terminal Tank#11,12</v>
      </c>
      <c r="F706" s="4" t="str">
        <f>VLOOKUP(국문!F706,Sheet1!$I:$J,2,0)</f>
        <v>Gas</v>
      </c>
      <c r="G706" s="4" t="str">
        <f>VLOOKUP(국문!G706,Sheet1!$K:$L,2,0)</f>
        <v>Insulation</v>
      </c>
      <c r="H706" s="5">
        <f>국문!H706</f>
        <v>36647</v>
      </c>
      <c r="I706" s="6">
        <f>국문!I706</f>
        <v>37135</v>
      </c>
      <c r="J706" t="str">
        <f t="shared" ca="1" si="45"/>
        <v>Complete</v>
      </c>
    </row>
    <row r="707" spans="1:10" customFormat="1" ht="38.25" customHeight="1">
      <c r="A707" s="1"/>
      <c r="B707" s="2" t="str">
        <f>VLOOKUP(국문!B707,Sheet1!$A:$B,2,0)</f>
        <v>Korea</v>
      </c>
      <c r="C707" s="3" t="str">
        <f>VLOOKUP(국문!C707,Sheet1!$C:$D,2,0)</f>
        <v>LG Chem Co., Ltd</v>
      </c>
      <c r="D707" s="4" t="str">
        <f>VLOOKUP(국문!D707,Sheet1!$E:$F,2,0)</f>
        <v>LG Chem Co., Ltd</v>
      </c>
      <c r="E707" s="9" t="str">
        <f>VLOOKUP(국문!E707,Sheet1!$G:$H,2,0)</f>
        <v>Piping Insulation Work of COMBUSTION AIR DUCT</v>
      </c>
      <c r="F707" s="4" t="str">
        <f>VLOOKUP(국문!F707,Sheet1!$I:$J,2,0)</f>
        <v>Petrochemical</v>
      </c>
      <c r="G707" s="4" t="str">
        <f>VLOOKUP(국문!G707,Sheet1!$K:$L,2,0)</f>
        <v>Insulation</v>
      </c>
      <c r="H707" s="5">
        <f>국문!H707</f>
        <v>36617</v>
      </c>
      <c r="I707" s="6">
        <f>국문!I707</f>
        <v>36708</v>
      </c>
      <c r="J707" t="str">
        <f t="shared" ca="1" si="45"/>
        <v>Complete</v>
      </c>
    </row>
    <row r="708" spans="1:10" customFormat="1" ht="38.25" customHeight="1">
      <c r="A708" s="1"/>
      <c r="B708" s="2" t="str">
        <f>VLOOKUP(국문!B708,Sheet1!$A:$B,2,0)</f>
        <v>Korea</v>
      </c>
      <c r="C708" s="3" t="str">
        <f>VLOOKUP(국문!C708,Sheet1!$C:$D,2,0)</f>
        <v>Korean Oil painting Co., Ltd</v>
      </c>
      <c r="D708" s="4" t="str">
        <f>VLOOKUP(국문!D708,Sheet1!$E:$F,2,0)</f>
        <v>Samsung C&amp;T Co., Ltd</v>
      </c>
      <c r="E708" s="9" t="str">
        <f>VLOOKUP(국문!E708,Sheet1!$G:$H,2,0)</f>
        <v>Insulation Work of KPIC Ulsan Plant</v>
      </c>
      <c r="F708" s="4" t="str">
        <f>VLOOKUP(국문!F708,Sheet1!$I:$J,2,0)</f>
        <v>Petrochemical</v>
      </c>
      <c r="G708" s="4" t="str">
        <f>VLOOKUP(국문!G708,Sheet1!$K:$L,2,0)</f>
        <v>Insulation</v>
      </c>
      <c r="H708" s="5">
        <f>국문!H708</f>
        <v>36617</v>
      </c>
      <c r="I708" s="6">
        <f>국문!I708</f>
        <v>36708</v>
      </c>
      <c r="J708" t="str">
        <f t="shared" ca="1" si="45"/>
        <v>Complete</v>
      </c>
    </row>
    <row r="709" spans="1:10" customFormat="1" ht="38.25" customHeight="1">
      <c r="A709" s="1"/>
      <c r="B709" s="2" t="str">
        <f>VLOOKUP(국문!B709,Sheet1!$A:$B,2,0)</f>
        <v>Korea</v>
      </c>
      <c r="C709" s="3" t="str">
        <f>VLOOKUP(국문!C709,Sheet1!$C:$D,2,0)</f>
        <v>Korean Oil painting Co., Ltd</v>
      </c>
      <c r="D709" s="4" t="str">
        <f>VLOOKUP(국문!D709,Sheet1!$E:$F,2,0)</f>
        <v>Korean Oil painting Co., Ltd</v>
      </c>
      <c r="E709" s="9" t="str">
        <f>VLOOKUP(국문!E709,Sheet1!$G:$H,2,0)</f>
        <v>#1 Factory product warehouse roof material replacement work</v>
      </c>
      <c r="F709" s="4" t="str">
        <f>VLOOKUP(국문!F709,Sheet1!$I:$J,2,0)</f>
        <v>Petrochemical</v>
      </c>
      <c r="G709" s="4" t="str">
        <f>VLOOKUP(국문!G709,Sheet1!$K:$L,2,0)</f>
        <v>Mech/Piping</v>
      </c>
      <c r="H709" s="5">
        <f>국문!H709</f>
        <v>36617</v>
      </c>
      <c r="I709" s="6">
        <f>국문!I709</f>
        <v>36647</v>
      </c>
      <c r="J709" t="str">
        <f t="shared" ca="1" si="45"/>
        <v>Complete</v>
      </c>
    </row>
    <row r="710" spans="1:10" ht="38.25" customHeight="1">
      <c r="B710" s="26" t="str">
        <f>VLOOKUP(국문!B710,Sheet1!$A:$B,2,0)</f>
        <v xml:space="preserve">Taiwan </v>
      </c>
      <c r="C710" s="32" t="str">
        <f>VLOOKUP(국문!C710,Sheet1!$C:$D,2,0)</f>
        <v>FORMOSA</v>
      </c>
      <c r="D710" s="27" t="str">
        <f>VLOOKUP(국문!D710,Sheet1!$E:$F,2,0)</f>
        <v>Samsung C&amp;T Co., Ltd</v>
      </c>
      <c r="E710" s="28" t="str">
        <f>VLOOKUP(국문!E710,Sheet1!$G:$H,2,0)</f>
        <v>Formosa Olefin Project</v>
      </c>
      <c r="F710" s="27" t="str">
        <f>VLOOKUP(국문!F710,Sheet1!$I:$J,2,0)</f>
        <v>Petrochemical</v>
      </c>
      <c r="G710" s="27" t="str">
        <f>VLOOKUP(국문!G710,Sheet1!$K:$L,2,0)</f>
        <v>Insulation</v>
      </c>
      <c r="H710" s="29">
        <f>국문!H710</f>
        <v>36586</v>
      </c>
      <c r="I710" s="30">
        <f>국문!I710</f>
        <v>36831</v>
      </c>
      <c r="J710" s="23" t="str">
        <f t="shared" ca="1" si="45"/>
        <v>Complete</v>
      </c>
    </row>
    <row r="711" spans="1:10" customFormat="1" ht="38.25" customHeight="1">
      <c r="A711" s="1"/>
      <c r="B711" s="2" t="str">
        <f>VLOOKUP(국문!B711,Sheet1!$A:$B,2,0)</f>
        <v>Korea</v>
      </c>
      <c r="C711" s="3" t="str">
        <f>VLOOKUP(국문!C711,Sheet1!$C:$D,2,0)</f>
        <v>SK Co., Ltd</v>
      </c>
      <c r="D711" s="4" t="str">
        <f>VLOOKUP(국문!D711,Sheet1!$E:$F,2,0)</f>
        <v>SK Engineering &amp; Construction Co., Ltd</v>
      </c>
      <c r="E711" s="9" t="str">
        <f>VLOOKUP(국문!E711,Sheet1!$G:$H,2,0)</f>
        <v>Insulation Work of Utility Supply Project</v>
      </c>
      <c r="F711" s="4" t="str">
        <f>VLOOKUP(국문!F711,Sheet1!$I:$J,2,0)</f>
        <v>Refinery</v>
      </c>
      <c r="G711" s="4" t="str">
        <f>VLOOKUP(국문!G711,Sheet1!$K:$L,2,0)</f>
        <v>Insulation</v>
      </c>
      <c r="H711" s="5">
        <f>국문!H711</f>
        <v>36586</v>
      </c>
      <c r="I711" s="6">
        <f>국문!I711</f>
        <v>36800</v>
      </c>
      <c r="J711" t="str">
        <f t="shared" ca="1" si="45"/>
        <v>Complete</v>
      </c>
    </row>
    <row r="712" spans="1:10" customFormat="1" ht="38.25" customHeight="1">
      <c r="A712" s="1"/>
      <c r="B712" s="2" t="str">
        <f>VLOOKUP(국문!B712,Sheet1!$A:$B,2,0)</f>
        <v xml:space="preserve">Taiwan </v>
      </c>
      <c r="C712" s="3" t="str">
        <f>VLOOKUP(국문!C712,Sheet1!$C:$D,2,0)</f>
        <v>FORMOSA</v>
      </c>
      <c r="D712" s="4" t="str">
        <f>VLOOKUP(국문!D712,Sheet1!$E:$F,2,0)</f>
        <v>Samsung C&amp;T Co., Ltd</v>
      </c>
      <c r="E712" s="9" t="str">
        <f>VLOOKUP(국문!E712,Sheet1!$G:$H,2,0)</f>
        <v>Formosa Refinery #2 (DCU, MTBE) Project</v>
      </c>
      <c r="F712" s="4" t="str">
        <f>VLOOKUP(국문!F712,Sheet1!$I:$J,2,0)</f>
        <v>Refinery</v>
      </c>
      <c r="G712" s="4" t="str">
        <f>VLOOKUP(국문!G712,Sheet1!$K:$L,2,0)</f>
        <v>Mech/Piping</v>
      </c>
      <c r="H712" s="5">
        <f>국문!H712</f>
        <v>36586</v>
      </c>
      <c r="I712" s="6">
        <f>국문!I712</f>
        <v>36708</v>
      </c>
      <c r="J712" t="str">
        <f t="shared" ca="1" si="45"/>
        <v>Complete</v>
      </c>
    </row>
    <row r="713" spans="1:10" customFormat="1" ht="38.25" customHeight="1">
      <c r="A713" s="1"/>
      <c r="B713" s="2" t="str">
        <f>VLOOKUP(국문!B713,Sheet1!$A:$B,2,0)</f>
        <v>Korea</v>
      </c>
      <c r="C713" s="3" t="str">
        <f>VLOOKUP(국문!C713,Sheet1!$C:$D,2,0)</f>
        <v>Cheonan City Hall</v>
      </c>
      <c r="D713" s="4" t="str">
        <f>VLOOKUP(국문!D713,Sheet1!$E:$F,2,0)</f>
        <v>Samsung C&amp;T Co., Ltd</v>
      </c>
      <c r="E713" s="9" t="str">
        <f>VLOOKUP(국문!E713,Sheet1!$G:$H,2,0)</f>
        <v>Cheonan sewage treatment plant 2 phase expansion construction during the construction of machinery piping work</v>
      </c>
      <c r="F713" s="4" t="str">
        <f>VLOOKUP(국문!F713,Sheet1!$I:$J,2,0)</f>
        <v>Petrochemical</v>
      </c>
      <c r="G713" s="4" t="str">
        <f>VLOOKUP(국문!G713,Sheet1!$K:$L,2,0)</f>
        <v>Mech/Piping</v>
      </c>
      <c r="H713" s="5">
        <f>국문!H713</f>
        <v>36557</v>
      </c>
      <c r="I713" s="6">
        <f>국문!I713</f>
        <v>37591</v>
      </c>
      <c r="J713" t="str">
        <f t="shared" ca="1" si="45"/>
        <v>Complete</v>
      </c>
    </row>
    <row r="714" spans="1:10" customFormat="1" ht="38.25" customHeight="1">
      <c r="A714" s="1"/>
      <c r="B714" s="2" t="str">
        <f>VLOOKUP(국문!B714,Sheet1!$A:$B,2,0)</f>
        <v>Korea</v>
      </c>
      <c r="C714" s="3" t="str">
        <f>VLOOKUP(국문!C714,Sheet1!$C:$D,2,0)</f>
        <v>LGDOW</v>
      </c>
      <c r="D714" s="4" t="str">
        <f>VLOOKUP(국문!D714,Sheet1!$E:$F,2,0)</f>
        <v>GS Engineering &amp; Construction Co., Ltd</v>
      </c>
      <c r="E714" s="9" t="str">
        <f>VLOOKUP(국문!E714,Sheet1!$G:$H,2,0)</f>
        <v>LG DOW Polycarbonate Plant Construction of Machinery Piping (Utility &amp; Compound)</v>
      </c>
      <c r="F714" s="4" t="str">
        <f>VLOOKUP(국문!F714,Sheet1!$I:$J,2,0)</f>
        <v>Petrochemical</v>
      </c>
      <c r="G714" s="4" t="str">
        <f>VLOOKUP(국문!G714,Sheet1!$K:$L,2,0)</f>
        <v>Mech/Piping</v>
      </c>
      <c r="H714" s="5">
        <f>국문!H714</f>
        <v>36557</v>
      </c>
      <c r="I714" s="6">
        <f>국문!I714</f>
        <v>36982</v>
      </c>
      <c r="J714" t="str">
        <f t="shared" ca="1" si="45"/>
        <v>Complete</v>
      </c>
    </row>
    <row r="715" spans="1:10" customFormat="1" ht="38.25" customHeight="1">
      <c r="A715" s="1"/>
      <c r="B715" s="2" t="str">
        <f>VLOOKUP(국문!B715,Sheet1!$A:$B,2,0)</f>
        <v>Korea</v>
      </c>
      <c r="C715" s="3" t="str">
        <f>VLOOKUP(국문!C715,Sheet1!$C:$D,2,0)</f>
        <v>LG-Caltex Oil Refinery Co., Ltd</v>
      </c>
      <c r="D715" s="4" t="str">
        <f>VLOOKUP(국문!D715,Sheet1!$E:$F,2,0)</f>
        <v>LG-Caltex Oil Refinery Co., Ltd</v>
      </c>
      <c r="E715" s="9" t="str">
        <f>VLOOKUP(국문!E715,Sheet1!$G:$H,2,0)</f>
        <v>NO.2 BT Project -Fair Area Additional Insulation Corporation</v>
      </c>
      <c r="F715" s="4" t="str">
        <f>VLOOKUP(국문!F715,Sheet1!$I:$J,2,0)</f>
        <v>Refinery</v>
      </c>
      <c r="G715" s="4" t="str">
        <f>VLOOKUP(국문!G715,Sheet1!$K:$L,2,0)</f>
        <v>Insulation</v>
      </c>
      <c r="H715" s="5">
        <f>국문!H715</f>
        <v>36557</v>
      </c>
      <c r="I715" s="6">
        <f>국문!I715</f>
        <v>36770</v>
      </c>
      <c r="J715" t="str">
        <f t="shared" ca="1" si="45"/>
        <v>Complete</v>
      </c>
    </row>
    <row r="716" spans="1:10" ht="38.25" customHeight="1">
      <c r="B716" s="26" t="str">
        <f>VLOOKUP(국문!B716,Sheet1!$A:$B,2,0)</f>
        <v>Korea</v>
      </c>
      <c r="C716" s="32" t="str">
        <f>VLOOKUP(국문!C716,Sheet1!$C:$D,2,0)</f>
        <v>Korea Electric Power Corporation Co., Ltd</v>
      </c>
      <c r="D716" s="27" t="str">
        <f>VLOOKUP(국문!D716,Sheet1!$E:$F,2,0)</f>
        <v>DL Co., Ltd</v>
      </c>
      <c r="E716" s="28" t="s">
        <v>2085</v>
      </c>
      <c r="F716" s="27" t="str">
        <f>VLOOKUP(국문!F716,Sheet1!$I:$J,2,0)</f>
        <v>Power</v>
      </c>
      <c r="G716" s="27" t="str">
        <f>VLOOKUP(국문!G716,Sheet1!$K:$L,2,0)</f>
        <v>Mech/Piping</v>
      </c>
      <c r="H716" s="29">
        <f>국문!H716</f>
        <v>36526</v>
      </c>
      <c r="I716" s="30">
        <f>국문!I716</f>
        <v>37012</v>
      </c>
      <c r="J716" s="23" t="str">
        <f t="shared" ca="1" si="45"/>
        <v>Complete</v>
      </c>
    </row>
    <row r="717" spans="1:10" ht="38.25" customHeight="1">
      <c r="B717" s="26" t="str">
        <f>VLOOKUP(국문!B717,Sheet1!$A:$B,2,0)</f>
        <v>Korea</v>
      </c>
      <c r="C717" s="32" t="str">
        <f>VLOOKUP(국문!C717,Sheet1!$C:$D,2,0)</f>
        <v>Korea Electric Power Corporation Co., Ltd</v>
      </c>
      <c r="D717" s="27" t="str">
        <f>VLOOKUP(국문!D717,Sheet1!$E:$F,2,0)</f>
        <v>Dong-A Construction Industry Co., Ltd</v>
      </c>
      <c r="E717" s="28" t="str">
        <f>VLOOKUP(국문!E717,Sheet1!$G:$H,2,0)</f>
        <v>Dangjin Thermal Power #4 Turbine Turbine Device and Plumbing Works</v>
      </c>
      <c r="F717" s="27" t="str">
        <f>VLOOKUP(국문!F717,Sheet1!$I:$J,2,0)</f>
        <v>Power</v>
      </c>
      <c r="G717" s="27" t="str">
        <f>VLOOKUP(국문!G717,Sheet1!$K:$L,2,0)</f>
        <v>Insulation</v>
      </c>
      <c r="H717" s="29">
        <f>국문!H717</f>
        <v>36526</v>
      </c>
      <c r="I717" s="30">
        <f>국문!I717</f>
        <v>36951</v>
      </c>
      <c r="J717" s="23" t="str">
        <f t="shared" ca="1" si="45"/>
        <v>Complete</v>
      </c>
    </row>
    <row r="718" spans="1:10" customFormat="1" ht="38.25" customHeight="1">
      <c r="A718" s="1"/>
      <c r="B718" s="2" t="str">
        <f>VLOOKUP(국문!B718,Sheet1!$A:$B,2,0)</f>
        <v>Korea</v>
      </c>
      <c r="C718" s="3" t="str">
        <f>VLOOKUP(국문!C718,Sheet1!$C:$D,2,0)</f>
        <v>LG-Caltex Oil Refinery Co., Ltd</v>
      </c>
      <c r="D718" s="4" t="str">
        <f>VLOOKUP(국문!D718,Sheet1!$E:$F,2,0)</f>
        <v>Metro E&amp;C</v>
      </c>
      <c r="E718" s="9" t="str">
        <f>VLOOKUP(국문!E718,Sheet1!$G:$H,2,0)</f>
        <v>Masan Resistance Expansion Project Corporation</v>
      </c>
      <c r="F718" s="4" t="str">
        <f>VLOOKUP(국문!F718,Sheet1!$I:$J,2,0)</f>
        <v>Refinery</v>
      </c>
      <c r="G718" s="4" t="str">
        <f>VLOOKUP(국문!G718,Sheet1!$K:$L,2,0)</f>
        <v>Mech/Piping</v>
      </c>
      <c r="H718" s="5">
        <f>국문!H718</f>
        <v>36526</v>
      </c>
      <c r="I718" s="6">
        <f>국문!I718</f>
        <v>36861</v>
      </c>
      <c r="J718" t="str">
        <f t="shared" ca="1" si="45"/>
        <v>Complete</v>
      </c>
    </row>
    <row r="719" spans="1:10" customFormat="1" ht="38.25" customHeight="1">
      <c r="A719" s="1"/>
      <c r="B719" s="2" t="str">
        <f>VLOOKUP(국문!B719,Sheet1!$A:$B,2,0)</f>
        <v>Korea</v>
      </c>
      <c r="C719" s="3" t="str">
        <f>VLOOKUP(국문!C719,Sheet1!$C:$D,2,0)</f>
        <v>LG Chem Co., Ltd</v>
      </c>
      <c r="D719" s="4" t="str">
        <f>VLOOKUP(국문!D719,Sheet1!$E:$F,2,0)</f>
        <v>LG Chem Co., Ltd</v>
      </c>
      <c r="E719" s="9" t="str">
        <f>VLOOKUP(국문!E719,Sheet1!$G:$H,2,0)</f>
        <v>Unit Rate Contract of Insulation Work</v>
      </c>
      <c r="F719" s="4" t="str">
        <f>VLOOKUP(국문!F719,Sheet1!$I:$J,2,0)</f>
        <v>Petrochemical</v>
      </c>
      <c r="G719" s="4" t="str">
        <f>VLOOKUP(국문!G719,Sheet1!$K:$L,2,0)</f>
        <v>Insulation</v>
      </c>
      <c r="H719" s="5">
        <f>국문!H719</f>
        <v>36526</v>
      </c>
      <c r="I719" s="6">
        <f>국문!I719</f>
        <v>36861</v>
      </c>
      <c r="J719" t="str">
        <f t="shared" ca="1" si="45"/>
        <v>Complete</v>
      </c>
    </row>
    <row r="720" spans="1:10" customFormat="1" ht="38.25" customHeight="1">
      <c r="A720" s="1"/>
      <c r="B720" s="2" t="str">
        <f>VLOOKUP(국문!B720,Sheet1!$A:$B,2,0)</f>
        <v>Korea</v>
      </c>
      <c r="C720" s="3" t="str">
        <f>VLOOKUP(국문!C720,Sheet1!$C:$D,2,0)</f>
        <v>LG Chem Co., Ltd</v>
      </c>
      <c r="D720" s="4" t="str">
        <f>VLOOKUP(국문!D720,Sheet1!$E:$F,2,0)</f>
        <v>LG Chem Co., Ltd</v>
      </c>
      <c r="E720" s="9" t="str">
        <f>VLOOKUP(국문!E720,Sheet1!$G:$H,2,0)</f>
        <v>Piping sector contract price contract</v>
      </c>
      <c r="F720" s="4" t="str">
        <f>VLOOKUP(국문!F720,Sheet1!$I:$J,2,0)</f>
        <v>Petrochemical</v>
      </c>
      <c r="G720" s="4" t="str">
        <f>VLOOKUP(국문!G720,Sheet1!$K:$L,2,0)</f>
        <v>Mech/Piping</v>
      </c>
      <c r="H720" s="5">
        <f>국문!H720</f>
        <v>36526</v>
      </c>
      <c r="I720" s="6">
        <f>국문!I720</f>
        <v>36861</v>
      </c>
      <c r="J720" t="str">
        <f t="shared" ca="1" si="45"/>
        <v>Complete</v>
      </c>
    </row>
    <row r="721" spans="1:10" customFormat="1" ht="38.25" customHeight="1">
      <c r="A721" s="1"/>
      <c r="B721" s="2" t="str">
        <f>VLOOKUP(국문!B721,Sheet1!$A:$B,2,0)</f>
        <v>Korea</v>
      </c>
      <c r="C721" s="3" t="str">
        <f>VLOOKUP(국문!C721,Sheet1!$C:$D,2,0)</f>
        <v>Korean Oil painting Co., Ltd</v>
      </c>
      <c r="D721" s="4" t="str">
        <f>VLOOKUP(국문!D721,Sheet1!$E:$F,2,0)</f>
        <v>Korean Oil painting Co., Ltd</v>
      </c>
      <c r="E721" s="9" t="str">
        <f>VLOOKUP(국문!E721,Sheet1!$G:$H,2,0)</f>
        <v>Thermal woodworking support price</v>
      </c>
      <c r="F721" s="4" t="str">
        <f>VLOOKUP(국문!F721,Sheet1!$I:$J,2,0)</f>
        <v>Petrochemical</v>
      </c>
      <c r="G721" s="4" t="str">
        <f>VLOOKUP(국문!G721,Sheet1!$K:$L,2,0)</f>
        <v>Insulation</v>
      </c>
      <c r="H721" s="5">
        <f>국문!H721</f>
        <v>36526</v>
      </c>
      <c r="I721" s="6">
        <f>국문!I721</f>
        <v>36861</v>
      </c>
      <c r="J721" t="str">
        <f t="shared" ca="1" si="45"/>
        <v>Complete</v>
      </c>
    </row>
    <row r="722" spans="1:10">
      <c r="B722" s="49"/>
      <c r="C722" s="50"/>
      <c r="D722" s="51"/>
      <c r="E722" s="52"/>
      <c r="F722" s="51"/>
      <c r="G722" s="51"/>
      <c r="H722" s="53"/>
      <c r="I722" s="54"/>
    </row>
  </sheetData>
  <autoFilter ref="B5:I721" xr:uid="{00000000-0001-0000-0100-000000000000}"/>
  <mergeCells count="1">
    <mergeCell ref="B1:I2"/>
  </mergeCells>
  <phoneticPr fontId="2" type="noConversion"/>
  <printOptions horizontalCentered="1"/>
  <pageMargins left="0.78740157480314965" right="0.78740157480314965" top="0.39370078740157483" bottom="0.39370078740157483" header="0.31496062992125984" footer="0.31496062992125984"/>
  <pageSetup paperSize="9" scale="75" firstPageNumber="43" fitToHeight="0" orientation="landscape" r:id="rId1"/>
  <headerFooter>
    <oddFooter>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19"/>
  <sheetViews>
    <sheetView topLeftCell="A697" workbookViewId="0">
      <selection activeCell="H719" sqref="H719"/>
    </sheetView>
  </sheetViews>
  <sheetFormatPr defaultRowHeight="16.5"/>
  <cols>
    <col min="1" max="1" width="9" style="15"/>
    <col min="2" max="2" width="9" style="16"/>
    <col min="3" max="3" width="11.75" style="17" customWidth="1"/>
    <col min="4" max="4" width="11.5" style="18" customWidth="1"/>
    <col min="5" max="5" width="14.5" style="17" customWidth="1"/>
    <col min="6" max="6" width="16.375" style="18" customWidth="1"/>
    <col min="7" max="7" width="23.125" style="16" customWidth="1"/>
    <col min="8" max="8" width="15.375" style="16" customWidth="1"/>
    <col min="9" max="9" width="9" style="17"/>
    <col min="10" max="10" width="15.5" style="18" bestFit="1" customWidth="1"/>
    <col min="11" max="11" width="15.625" style="17" customWidth="1"/>
    <col min="12" max="12" width="9" style="18"/>
    <col min="13" max="16384" width="9" style="15"/>
  </cols>
  <sheetData>
    <row r="1" spans="1:12" s="14" customFormat="1">
      <c r="A1" s="11" t="s">
        <v>1125</v>
      </c>
      <c r="B1" s="11" t="s">
        <v>1126</v>
      </c>
      <c r="C1" s="12" t="s">
        <v>1127</v>
      </c>
      <c r="D1" s="13" t="s">
        <v>1128</v>
      </c>
      <c r="E1" s="12" t="s">
        <v>1129</v>
      </c>
      <c r="F1" s="13" t="s">
        <v>1130</v>
      </c>
      <c r="G1" s="11" t="s">
        <v>1150</v>
      </c>
      <c r="H1" s="11" t="s">
        <v>65</v>
      </c>
      <c r="I1" s="12" t="s">
        <v>1137</v>
      </c>
      <c r="J1" s="13" t="s">
        <v>1138</v>
      </c>
      <c r="K1" s="12" t="s">
        <v>1139</v>
      </c>
      <c r="L1" s="13" t="s">
        <v>1140</v>
      </c>
    </row>
    <row r="2" spans="1:12">
      <c r="A2" s="15" t="s">
        <v>2</v>
      </c>
      <c r="B2" s="16" t="s">
        <v>2</v>
      </c>
      <c r="C2" s="17" t="s">
        <v>1525</v>
      </c>
      <c r="D2" s="18" t="s">
        <v>1576</v>
      </c>
      <c r="E2" s="17" t="s">
        <v>1494</v>
      </c>
      <c r="F2" s="18" t="s">
        <v>1345</v>
      </c>
      <c r="G2" s="16" t="s">
        <v>800</v>
      </c>
      <c r="H2" s="16" t="s">
        <v>1699</v>
      </c>
      <c r="I2" s="17" t="s">
        <v>594</v>
      </c>
      <c r="J2" s="18" t="s">
        <v>74</v>
      </c>
      <c r="K2" s="17" t="s">
        <v>1241</v>
      </c>
      <c r="L2" s="18" t="s">
        <v>1242</v>
      </c>
    </row>
    <row r="3" spans="1:12">
      <c r="A3" s="15" t="s">
        <v>837</v>
      </c>
      <c r="B3" s="16" t="s">
        <v>93</v>
      </c>
      <c r="C3" s="17" t="s">
        <v>1527</v>
      </c>
      <c r="D3" s="18" t="s">
        <v>1577</v>
      </c>
      <c r="E3" s="17" t="s">
        <v>1490</v>
      </c>
      <c r="F3" s="18" t="s">
        <v>1349</v>
      </c>
      <c r="G3" s="16" t="s">
        <v>851</v>
      </c>
      <c r="H3" s="16" t="s">
        <v>1223</v>
      </c>
      <c r="I3" s="17" t="s">
        <v>609</v>
      </c>
      <c r="J3" s="18" t="s">
        <v>103</v>
      </c>
      <c r="K3" s="17" t="s">
        <v>693</v>
      </c>
      <c r="L3" s="18" t="s">
        <v>106</v>
      </c>
    </row>
    <row r="4" spans="1:12">
      <c r="A4" s="15" t="s">
        <v>3</v>
      </c>
      <c r="B4" s="16" t="s">
        <v>68</v>
      </c>
      <c r="C4" s="17" t="s">
        <v>1467</v>
      </c>
      <c r="D4" s="18" t="s">
        <v>1578</v>
      </c>
      <c r="E4" s="17" t="s">
        <v>1503</v>
      </c>
      <c r="F4" s="18" t="s">
        <v>887</v>
      </c>
      <c r="G4" s="16" t="s">
        <v>834</v>
      </c>
      <c r="H4" s="16" t="s">
        <v>1214</v>
      </c>
      <c r="I4" s="17" t="s">
        <v>571</v>
      </c>
      <c r="J4" s="18" t="s">
        <v>71</v>
      </c>
      <c r="K4" s="17" t="s">
        <v>1267</v>
      </c>
      <c r="L4" s="18" t="s">
        <v>1274</v>
      </c>
    </row>
    <row r="5" spans="1:12">
      <c r="A5" s="15" t="s">
        <v>989</v>
      </c>
      <c r="B5" s="16" t="s">
        <v>991</v>
      </c>
      <c r="C5" s="17" t="s">
        <v>1468</v>
      </c>
      <c r="D5" s="18" t="s">
        <v>1579</v>
      </c>
      <c r="E5" s="17" t="s">
        <v>1447</v>
      </c>
      <c r="F5" s="18" t="s">
        <v>1576</v>
      </c>
      <c r="G5" s="16" t="s">
        <v>896</v>
      </c>
      <c r="H5" s="16" t="s">
        <v>1700</v>
      </c>
      <c r="I5" s="17" t="s">
        <v>560</v>
      </c>
      <c r="J5" s="18" t="s">
        <v>69</v>
      </c>
      <c r="K5" s="17" t="s">
        <v>566</v>
      </c>
      <c r="L5" s="18" t="s">
        <v>1394</v>
      </c>
    </row>
    <row r="6" spans="1:12">
      <c r="A6" s="15" t="s">
        <v>1121</v>
      </c>
      <c r="B6" s="16" t="s">
        <v>1122</v>
      </c>
      <c r="C6" s="17" t="s">
        <v>1480</v>
      </c>
      <c r="D6" s="18" t="s">
        <v>1580</v>
      </c>
      <c r="E6" s="17" t="s">
        <v>1507</v>
      </c>
      <c r="F6" s="18" t="s">
        <v>1629</v>
      </c>
      <c r="G6" s="16" t="s">
        <v>1058</v>
      </c>
      <c r="H6" s="16" t="s">
        <v>1173</v>
      </c>
      <c r="I6" s="17" t="s">
        <v>1277</v>
      </c>
      <c r="J6" s="18" t="s">
        <v>1278</v>
      </c>
      <c r="K6" s="17" t="s">
        <v>561</v>
      </c>
      <c r="L6" s="18" t="s">
        <v>1395</v>
      </c>
    </row>
    <row r="7" spans="1:12">
      <c r="A7" s="15" t="s">
        <v>657</v>
      </c>
      <c r="B7" s="16" t="s">
        <v>101</v>
      </c>
      <c r="C7" s="17" t="s">
        <v>1482</v>
      </c>
      <c r="D7" s="18" t="s">
        <v>1581</v>
      </c>
      <c r="E7" s="17" t="s">
        <v>1513</v>
      </c>
      <c r="F7" s="18" t="s">
        <v>1630</v>
      </c>
      <c r="G7" s="16" t="s">
        <v>1406</v>
      </c>
      <c r="H7" s="16" t="s">
        <v>1407</v>
      </c>
      <c r="I7" s="17" t="s">
        <v>638</v>
      </c>
      <c r="J7" s="18" t="s">
        <v>75</v>
      </c>
      <c r="K7" s="17" t="s">
        <v>683</v>
      </c>
      <c r="L7" s="18" t="s">
        <v>83</v>
      </c>
    </row>
    <row r="8" spans="1:12">
      <c r="A8" s="15" t="s">
        <v>701</v>
      </c>
      <c r="B8" s="16" t="s">
        <v>88</v>
      </c>
      <c r="C8" s="17" t="s">
        <v>1485</v>
      </c>
      <c r="D8" s="18" t="s">
        <v>1582</v>
      </c>
      <c r="E8" s="17" t="s">
        <v>1510</v>
      </c>
      <c r="F8" s="18" t="s">
        <v>1358</v>
      </c>
      <c r="G8" s="16" t="s">
        <v>1264</v>
      </c>
      <c r="H8" s="16" t="s">
        <v>1264</v>
      </c>
      <c r="I8" s="17" t="s">
        <v>576</v>
      </c>
      <c r="J8" s="18" t="s">
        <v>67</v>
      </c>
      <c r="K8" s="17" t="s">
        <v>572</v>
      </c>
      <c r="L8" s="18" t="s">
        <v>476</v>
      </c>
    </row>
    <row r="9" spans="1:12">
      <c r="A9" s="15" t="s">
        <v>875</v>
      </c>
      <c r="B9" s="16" t="s">
        <v>886</v>
      </c>
      <c r="C9" s="17" t="s">
        <v>1487</v>
      </c>
      <c r="D9" s="18" t="s">
        <v>1370</v>
      </c>
      <c r="E9" s="17" t="s">
        <v>1517</v>
      </c>
      <c r="F9" s="18" t="s">
        <v>1577</v>
      </c>
      <c r="G9" s="16" t="s">
        <v>862</v>
      </c>
      <c r="H9" s="16" t="s">
        <v>1701</v>
      </c>
      <c r="I9" s="17" t="s">
        <v>565</v>
      </c>
      <c r="J9" s="18" t="s">
        <v>70</v>
      </c>
      <c r="K9" s="17" t="s">
        <v>610</v>
      </c>
      <c r="L9" s="18" t="s">
        <v>491</v>
      </c>
    </row>
    <row r="10" spans="1:12">
      <c r="A10" s="15" t="s">
        <v>702</v>
      </c>
      <c r="B10" s="16" t="s">
        <v>89</v>
      </c>
      <c r="C10" s="17" t="s">
        <v>235</v>
      </c>
      <c r="D10" s="18" t="s">
        <v>235</v>
      </c>
      <c r="E10" s="17" t="s">
        <v>1505</v>
      </c>
      <c r="F10" s="18" t="s">
        <v>1365</v>
      </c>
      <c r="G10" s="16" t="s">
        <v>705</v>
      </c>
      <c r="H10" s="16" t="s">
        <v>1702</v>
      </c>
      <c r="I10" s="17" t="s">
        <v>1016</v>
      </c>
      <c r="J10" s="18" t="s">
        <v>1029</v>
      </c>
      <c r="K10" s="17" t="s">
        <v>950</v>
      </c>
      <c r="L10" s="18" t="s">
        <v>978</v>
      </c>
    </row>
    <row r="11" spans="1:12">
      <c r="A11" s="15" t="s">
        <v>660</v>
      </c>
      <c r="B11" s="16" t="s">
        <v>97</v>
      </c>
      <c r="C11" s="17" t="s">
        <v>238</v>
      </c>
      <c r="D11" s="18" t="s">
        <v>238</v>
      </c>
      <c r="E11" s="17" t="s">
        <v>1467</v>
      </c>
      <c r="F11" s="18" t="s">
        <v>1578</v>
      </c>
      <c r="G11" s="16" t="s">
        <v>590</v>
      </c>
      <c r="H11" s="16" t="s">
        <v>513</v>
      </c>
      <c r="I11" s="17" t="s">
        <v>568</v>
      </c>
      <c r="J11" s="18" t="s">
        <v>405</v>
      </c>
      <c r="K11" s="17" t="s">
        <v>600</v>
      </c>
      <c r="L11" s="18" t="s">
        <v>535</v>
      </c>
    </row>
    <row r="12" spans="1:12">
      <c r="A12" s="15" t="s">
        <v>5</v>
      </c>
      <c r="B12" s="16" t="s">
        <v>77</v>
      </c>
      <c r="C12" s="17" t="s">
        <v>215</v>
      </c>
      <c r="D12" s="18" t="s">
        <v>215</v>
      </c>
      <c r="E12" s="17" t="s">
        <v>1468</v>
      </c>
      <c r="F12" s="18" t="s">
        <v>1579</v>
      </c>
      <c r="G12" s="16" t="s">
        <v>459</v>
      </c>
      <c r="H12" s="16" t="s">
        <v>520</v>
      </c>
      <c r="I12" s="17" t="s">
        <v>1106</v>
      </c>
      <c r="J12" s="18" t="s">
        <v>1141</v>
      </c>
      <c r="K12" s="17" t="s">
        <v>737</v>
      </c>
      <c r="L12" s="18" t="s">
        <v>91</v>
      </c>
    </row>
    <row r="13" spans="1:12">
      <c r="A13" s="15" t="s">
        <v>686</v>
      </c>
      <c r="B13" s="16" t="s">
        <v>86</v>
      </c>
      <c r="C13" s="17" t="s">
        <v>1372</v>
      </c>
      <c r="D13" s="18" t="s">
        <v>299</v>
      </c>
      <c r="E13" s="17" t="s">
        <v>1519</v>
      </c>
      <c r="F13" s="18" t="s">
        <v>1631</v>
      </c>
      <c r="G13" s="16" t="s">
        <v>864</v>
      </c>
      <c r="H13" s="16" t="s">
        <v>1703</v>
      </c>
      <c r="I13" s="17" t="s">
        <v>1267</v>
      </c>
      <c r="J13" s="18" t="s">
        <v>1274</v>
      </c>
      <c r="K13" s="17" t="s">
        <v>685</v>
      </c>
      <c r="L13" s="18" t="s">
        <v>105</v>
      </c>
    </row>
    <row r="14" spans="1:12">
      <c r="A14" s="15" t="s">
        <v>646</v>
      </c>
      <c r="B14" s="16" t="s">
        <v>73</v>
      </c>
      <c r="C14" s="17" t="s">
        <v>258</v>
      </c>
      <c r="D14" s="18" t="s">
        <v>258</v>
      </c>
      <c r="E14" s="17" t="s">
        <v>1485</v>
      </c>
      <c r="F14" s="18" t="s">
        <v>1582</v>
      </c>
      <c r="G14" s="16" t="s">
        <v>569</v>
      </c>
      <c r="H14" s="16" t="s">
        <v>548</v>
      </c>
      <c r="K14" s="17" t="s">
        <v>587</v>
      </c>
      <c r="L14" s="18" t="s">
        <v>118</v>
      </c>
    </row>
    <row r="15" spans="1:12">
      <c r="A15" s="15" t="s">
        <v>696</v>
      </c>
      <c r="B15" s="16" t="s">
        <v>87</v>
      </c>
      <c r="C15" s="17" t="s">
        <v>193</v>
      </c>
      <c r="D15" s="18" t="s">
        <v>193</v>
      </c>
      <c r="E15" s="17" t="s">
        <v>1486</v>
      </c>
      <c r="F15" s="18" t="s">
        <v>1370</v>
      </c>
      <c r="G15" s="16" t="s">
        <v>1042</v>
      </c>
      <c r="H15" s="16" t="s">
        <v>1050</v>
      </c>
      <c r="K15" s="17" t="s">
        <v>578</v>
      </c>
      <c r="L15" s="18" t="s">
        <v>76</v>
      </c>
    </row>
    <row r="16" spans="1:12">
      <c r="A16" s="15" t="s">
        <v>598</v>
      </c>
      <c r="B16" s="16" t="s">
        <v>110</v>
      </c>
      <c r="C16" s="17" t="s">
        <v>202</v>
      </c>
      <c r="D16" s="18" t="s">
        <v>202</v>
      </c>
      <c r="E16" s="17" t="s">
        <v>32</v>
      </c>
      <c r="F16" s="18" t="s">
        <v>32</v>
      </c>
      <c r="G16" s="16" t="s">
        <v>699</v>
      </c>
      <c r="H16" s="16" t="s">
        <v>370</v>
      </c>
      <c r="K16" s="17" t="s">
        <v>1143</v>
      </c>
      <c r="L16" s="18" t="s">
        <v>1144</v>
      </c>
    </row>
    <row r="17" spans="1:12">
      <c r="A17" s="15" t="s">
        <v>661</v>
      </c>
      <c r="B17" s="16" t="s">
        <v>79</v>
      </c>
      <c r="C17" s="17" t="s">
        <v>32</v>
      </c>
      <c r="D17" s="18" t="s">
        <v>32</v>
      </c>
      <c r="E17" s="17" t="s">
        <v>1491</v>
      </c>
      <c r="F17" s="18" t="s">
        <v>1632</v>
      </c>
      <c r="G17" s="16" t="s">
        <v>230</v>
      </c>
      <c r="H17" s="16" t="s">
        <v>354</v>
      </c>
      <c r="K17" s="17" t="s">
        <v>1023</v>
      </c>
      <c r="L17" s="18" t="s">
        <v>1037</v>
      </c>
    </row>
    <row r="18" spans="1:12">
      <c r="A18" s="15" t="s">
        <v>639</v>
      </c>
      <c r="B18" s="16" t="s">
        <v>81</v>
      </c>
      <c r="C18" s="17" t="s">
        <v>876</v>
      </c>
      <c r="D18" s="18" t="s">
        <v>876</v>
      </c>
      <c r="E18" s="17" t="s">
        <v>418</v>
      </c>
      <c r="F18" s="18" t="s">
        <v>1343</v>
      </c>
      <c r="G18" s="16" t="s">
        <v>237</v>
      </c>
      <c r="H18" s="16" t="s">
        <v>365</v>
      </c>
      <c r="K18" s="17" t="s">
        <v>634</v>
      </c>
      <c r="L18" s="18" t="s">
        <v>495</v>
      </c>
    </row>
    <row r="19" spans="1:12">
      <c r="A19" s="15" t="s">
        <v>613</v>
      </c>
      <c r="B19" s="16" t="s">
        <v>100</v>
      </c>
      <c r="C19" s="17" t="s">
        <v>239</v>
      </c>
      <c r="D19" s="18" t="s">
        <v>239</v>
      </c>
      <c r="E19" s="17" t="s">
        <v>1409</v>
      </c>
      <c r="F19" s="18" t="s">
        <v>1344</v>
      </c>
      <c r="G19" s="16" t="s">
        <v>539</v>
      </c>
      <c r="H19" s="16" t="s">
        <v>555</v>
      </c>
      <c r="K19" s="17" t="s">
        <v>655</v>
      </c>
      <c r="L19" s="18" t="s">
        <v>124</v>
      </c>
    </row>
    <row r="20" spans="1:12">
      <c r="A20" s="15" t="s">
        <v>739</v>
      </c>
      <c r="B20" s="16" t="s">
        <v>92</v>
      </c>
      <c r="C20" s="17" t="s">
        <v>228</v>
      </c>
      <c r="D20" s="18" t="s">
        <v>228</v>
      </c>
      <c r="E20" s="17" t="s">
        <v>1410</v>
      </c>
      <c r="F20" s="18" t="s">
        <v>1583</v>
      </c>
      <c r="G20" s="16" t="s">
        <v>1649</v>
      </c>
      <c r="H20" s="16" t="s">
        <v>1284</v>
      </c>
      <c r="K20" s="17" t="s">
        <v>582</v>
      </c>
      <c r="L20" s="18" t="s">
        <v>72</v>
      </c>
    </row>
    <row r="21" spans="1:12">
      <c r="A21" s="15" t="s">
        <v>647</v>
      </c>
      <c r="B21" s="16" t="s">
        <v>123</v>
      </c>
      <c r="C21" s="17" t="s">
        <v>990</v>
      </c>
      <c r="D21" s="18" t="s">
        <v>990</v>
      </c>
      <c r="E21" s="17" t="s">
        <v>1495</v>
      </c>
      <c r="F21" s="18" t="s">
        <v>1585</v>
      </c>
      <c r="G21" s="16" t="s">
        <v>821</v>
      </c>
      <c r="H21" s="16" t="s">
        <v>1704</v>
      </c>
      <c r="K21" s="17" t="s">
        <v>1248</v>
      </c>
      <c r="L21" s="18" t="s">
        <v>1249</v>
      </c>
    </row>
    <row r="22" spans="1:12">
      <c r="A22" s="15" t="s">
        <v>689</v>
      </c>
      <c r="B22" s="16" t="s">
        <v>85</v>
      </c>
      <c r="C22" s="17" t="s">
        <v>213</v>
      </c>
      <c r="D22" s="18" t="s">
        <v>213</v>
      </c>
      <c r="E22" s="17" t="s">
        <v>1524</v>
      </c>
      <c r="F22" s="18" t="s">
        <v>1633</v>
      </c>
      <c r="G22" s="16" t="s">
        <v>807</v>
      </c>
      <c r="H22" s="16" t="s">
        <v>1705</v>
      </c>
      <c r="K22" s="17" t="s">
        <v>580</v>
      </c>
      <c r="L22" s="18" t="s">
        <v>1397</v>
      </c>
    </row>
    <row r="23" spans="1:12">
      <c r="A23" s="15" t="s">
        <v>17</v>
      </c>
      <c r="B23" s="16" t="s">
        <v>84</v>
      </c>
      <c r="C23" s="17" t="s">
        <v>259</v>
      </c>
      <c r="D23" s="18" t="s">
        <v>259</v>
      </c>
      <c r="E23" s="17" t="s">
        <v>6</v>
      </c>
      <c r="F23" s="18" t="s">
        <v>6</v>
      </c>
      <c r="G23" s="16" t="s">
        <v>795</v>
      </c>
      <c r="H23" s="16" t="s">
        <v>1706</v>
      </c>
      <c r="K23" s="17" t="s">
        <v>681</v>
      </c>
      <c r="L23" s="18" t="s">
        <v>1147</v>
      </c>
    </row>
    <row r="24" spans="1:12">
      <c r="A24" s="15" t="s">
        <v>631</v>
      </c>
      <c r="B24" s="16" t="s">
        <v>80</v>
      </c>
      <c r="C24" s="17" t="s">
        <v>1498</v>
      </c>
      <c r="D24" s="18" t="s">
        <v>205</v>
      </c>
      <c r="E24" s="17" t="s">
        <v>25</v>
      </c>
      <c r="F24" s="18" t="s">
        <v>25</v>
      </c>
      <c r="G24" s="16" t="s">
        <v>778</v>
      </c>
      <c r="H24" s="16" t="s">
        <v>1707</v>
      </c>
      <c r="K24" s="17" t="s">
        <v>604</v>
      </c>
      <c r="L24" s="18" t="s">
        <v>478</v>
      </c>
    </row>
    <row r="25" spans="1:12">
      <c r="A25" s="15" t="s">
        <v>734</v>
      </c>
      <c r="B25" s="16" t="s">
        <v>90</v>
      </c>
      <c r="C25" s="17" t="s">
        <v>243</v>
      </c>
      <c r="D25" s="18" t="s">
        <v>243</v>
      </c>
      <c r="E25" s="17" t="s">
        <v>414</v>
      </c>
      <c r="F25" s="18" t="s">
        <v>414</v>
      </c>
      <c r="G25" s="16" t="s">
        <v>756</v>
      </c>
      <c r="H25" s="16" t="s">
        <v>1708</v>
      </c>
      <c r="K25" s="17" t="s">
        <v>1234</v>
      </c>
      <c r="L25" s="18" t="s">
        <v>1235</v>
      </c>
    </row>
    <row r="26" spans="1:12">
      <c r="A26" s="15" t="s">
        <v>665</v>
      </c>
      <c r="B26" s="16" t="s">
        <v>102</v>
      </c>
      <c r="C26" s="17" t="s">
        <v>1299</v>
      </c>
      <c r="D26" s="18" t="s">
        <v>1374</v>
      </c>
      <c r="E26" s="17" t="s">
        <v>1309</v>
      </c>
      <c r="F26" s="18" t="s">
        <v>1320</v>
      </c>
      <c r="G26" s="16" t="s">
        <v>754</v>
      </c>
      <c r="H26" s="16" t="s">
        <v>1709</v>
      </c>
      <c r="K26" s="17" t="s">
        <v>635</v>
      </c>
      <c r="L26" s="18" t="s">
        <v>458</v>
      </c>
    </row>
    <row r="27" spans="1:12">
      <c r="A27" s="15" t="s">
        <v>653</v>
      </c>
      <c r="B27" s="16" t="s">
        <v>114</v>
      </c>
      <c r="C27" s="17" t="s">
        <v>465</v>
      </c>
      <c r="D27" s="18" t="s">
        <v>465</v>
      </c>
      <c r="E27" s="17" t="s">
        <v>1312</v>
      </c>
      <c r="F27" s="18" t="s">
        <v>1312</v>
      </c>
      <c r="G27" s="16" t="s">
        <v>612</v>
      </c>
      <c r="H27" s="16" t="s">
        <v>448</v>
      </c>
      <c r="K27" s="17" t="s">
        <v>1259</v>
      </c>
      <c r="L27" s="18" t="s">
        <v>1260</v>
      </c>
    </row>
    <row r="28" spans="1:12">
      <c r="A28" s="15" t="s">
        <v>567</v>
      </c>
      <c r="B28" s="16" t="s">
        <v>506</v>
      </c>
      <c r="C28" s="17" t="s">
        <v>1409</v>
      </c>
      <c r="D28" s="18" t="s">
        <v>1344</v>
      </c>
      <c r="E28" s="17" t="s">
        <v>1413</v>
      </c>
      <c r="F28" s="18" t="s">
        <v>1586</v>
      </c>
      <c r="G28" s="16" t="s">
        <v>813</v>
      </c>
      <c r="H28" s="16" t="s">
        <v>1710</v>
      </c>
      <c r="K28" s="17" t="s">
        <v>577</v>
      </c>
      <c r="L28" s="18" t="s">
        <v>108</v>
      </c>
    </row>
    <row r="29" spans="1:12">
      <c r="A29" s="15" t="s">
        <v>632</v>
      </c>
      <c r="B29" s="16" t="s">
        <v>82</v>
      </c>
      <c r="C29" s="17" t="s">
        <v>1410</v>
      </c>
      <c r="D29" s="18" t="s">
        <v>1583</v>
      </c>
      <c r="E29" s="17" t="s">
        <v>54</v>
      </c>
      <c r="F29" s="18" t="s">
        <v>54</v>
      </c>
      <c r="G29" s="16" t="s">
        <v>229</v>
      </c>
      <c r="H29" s="16" t="s">
        <v>351</v>
      </c>
      <c r="K29" s="17" t="s">
        <v>586</v>
      </c>
      <c r="L29" s="18" t="s">
        <v>78</v>
      </c>
    </row>
    <row r="30" spans="1:12">
      <c r="A30" s="15" t="s">
        <v>1123</v>
      </c>
      <c r="B30" s="16" t="s">
        <v>1124</v>
      </c>
      <c r="C30" s="17" t="s">
        <v>1411</v>
      </c>
      <c r="D30" s="18" t="s">
        <v>1584</v>
      </c>
      <c r="E30" s="17" t="s">
        <v>43</v>
      </c>
      <c r="F30" s="18" t="s">
        <v>43</v>
      </c>
      <c r="G30" s="16" t="s">
        <v>688</v>
      </c>
      <c r="H30" s="16" t="s">
        <v>353</v>
      </c>
      <c r="K30" s="17" t="s">
        <v>1269</v>
      </c>
      <c r="L30" s="18" t="s">
        <v>1273</v>
      </c>
    </row>
    <row r="31" spans="1:12">
      <c r="C31" s="17" t="s">
        <v>1483</v>
      </c>
      <c r="D31" s="18" t="s">
        <v>1585</v>
      </c>
      <c r="E31" s="17" t="s">
        <v>36</v>
      </c>
      <c r="F31" s="18" t="s">
        <v>36</v>
      </c>
      <c r="G31" s="16" t="s">
        <v>687</v>
      </c>
      <c r="H31" s="16" t="s">
        <v>352</v>
      </c>
      <c r="K31" s="17" t="s">
        <v>1243</v>
      </c>
      <c r="L31" s="18" t="s">
        <v>1244</v>
      </c>
    </row>
    <row r="32" spans="1:12">
      <c r="C32" s="17" t="s">
        <v>246</v>
      </c>
      <c r="D32" s="18" t="s">
        <v>246</v>
      </c>
      <c r="E32" s="17" t="s">
        <v>26</v>
      </c>
      <c r="F32" s="18" t="s">
        <v>26</v>
      </c>
      <c r="G32" s="16" t="s">
        <v>221</v>
      </c>
      <c r="H32" s="16" t="s">
        <v>343</v>
      </c>
      <c r="K32" s="17" t="s">
        <v>1149</v>
      </c>
      <c r="L32" s="18" t="s">
        <v>1148</v>
      </c>
    </row>
    <row r="33" spans="3:12">
      <c r="C33" s="17" t="s">
        <v>261</v>
      </c>
      <c r="D33" s="18" t="s">
        <v>261</v>
      </c>
      <c r="E33" s="17" t="s">
        <v>892</v>
      </c>
      <c r="F33" s="18" t="s">
        <v>892</v>
      </c>
      <c r="G33" s="16" t="s">
        <v>223</v>
      </c>
      <c r="H33" s="16" t="s">
        <v>345</v>
      </c>
      <c r="K33" s="17" t="s">
        <v>1239</v>
      </c>
      <c r="L33" s="18" t="s">
        <v>1240</v>
      </c>
    </row>
    <row r="34" spans="3:12">
      <c r="C34" s="17" t="s">
        <v>257</v>
      </c>
      <c r="D34" s="18" t="s">
        <v>257</v>
      </c>
      <c r="E34" s="17" t="s">
        <v>27</v>
      </c>
      <c r="F34" s="18" t="s">
        <v>1346</v>
      </c>
      <c r="G34" s="16" t="s">
        <v>10</v>
      </c>
      <c r="H34" s="16" t="s">
        <v>10</v>
      </c>
      <c r="K34" s="17" t="s">
        <v>1004</v>
      </c>
      <c r="L34" s="18" t="s">
        <v>1398</v>
      </c>
    </row>
    <row r="35" spans="3:12">
      <c r="C35" s="17" t="s">
        <v>987</v>
      </c>
      <c r="D35" s="18" t="s">
        <v>987</v>
      </c>
      <c r="E35" s="17" t="s">
        <v>1414</v>
      </c>
      <c r="F35" s="18" t="s">
        <v>1589</v>
      </c>
      <c r="G35" s="16" t="s">
        <v>222</v>
      </c>
      <c r="H35" s="16" t="s">
        <v>344</v>
      </c>
      <c r="K35" s="17" t="s">
        <v>946</v>
      </c>
      <c r="L35" s="18" t="s">
        <v>1393</v>
      </c>
    </row>
    <row r="36" spans="3:12">
      <c r="C36" s="17" t="s">
        <v>386</v>
      </c>
      <c r="D36" s="18" t="s">
        <v>386</v>
      </c>
      <c r="E36" s="17" t="s">
        <v>1431</v>
      </c>
      <c r="F36" s="18" t="s">
        <v>1634</v>
      </c>
      <c r="G36" s="16" t="s">
        <v>674</v>
      </c>
      <c r="H36" s="16" t="s">
        <v>332</v>
      </c>
      <c r="K36" s="17" t="s">
        <v>579</v>
      </c>
      <c r="L36" s="18" t="s">
        <v>1396</v>
      </c>
    </row>
    <row r="37" spans="3:12">
      <c r="C37" s="17" t="s">
        <v>220</v>
      </c>
      <c r="D37" s="18" t="s">
        <v>220</v>
      </c>
      <c r="E37" s="17" t="s">
        <v>1428</v>
      </c>
      <c r="F37" s="18" t="s">
        <v>1635</v>
      </c>
      <c r="G37" s="16" t="s">
        <v>676</v>
      </c>
      <c r="H37" s="16" t="s">
        <v>334</v>
      </c>
    </row>
    <row r="38" spans="3:12">
      <c r="C38" s="17" t="s">
        <v>190</v>
      </c>
      <c r="D38" s="18" t="s">
        <v>190</v>
      </c>
      <c r="E38" s="17" t="s">
        <v>1429</v>
      </c>
      <c r="F38" s="18" t="s">
        <v>1347</v>
      </c>
      <c r="G38" s="16" t="s">
        <v>675</v>
      </c>
      <c r="H38" s="16" t="s">
        <v>333</v>
      </c>
    </row>
    <row r="39" spans="3:12">
      <c r="C39" s="17" t="s">
        <v>395</v>
      </c>
      <c r="D39" s="18" t="s">
        <v>395</v>
      </c>
      <c r="E39" s="17" t="s">
        <v>1433</v>
      </c>
      <c r="F39" s="18" t="s">
        <v>1636</v>
      </c>
      <c r="G39" s="16" t="s">
        <v>663</v>
      </c>
      <c r="H39" s="16" t="s">
        <v>318</v>
      </c>
    </row>
    <row r="40" spans="3:12">
      <c r="C40" s="17" t="s">
        <v>188</v>
      </c>
      <c r="D40" s="18" t="s">
        <v>188</v>
      </c>
      <c r="E40" s="17" t="s">
        <v>1421</v>
      </c>
      <c r="F40" s="18" t="s">
        <v>1594</v>
      </c>
      <c r="G40" s="16" t="s">
        <v>203</v>
      </c>
      <c r="H40" s="16" t="s">
        <v>313</v>
      </c>
    </row>
    <row r="41" spans="3:12">
      <c r="C41" s="17" t="s">
        <v>25</v>
      </c>
      <c r="D41" s="18" t="s">
        <v>25</v>
      </c>
      <c r="E41" s="17" t="s">
        <v>1423</v>
      </c>
      <c r="F41" s="18" t="s">
        <v>1348</v>
      </c>
      <c r="G41" s="16" t="s">
        <v>651</v>
      </c>
      <c r="H41" s="16" t="s">
        <v>296</v>
      </c>
    </row>
    <row r="42" spans="3:12">
      <c r="C42" s="17" t="s">
        <v>414</v>
      </c>
      <c r="D42" s="18" t="s">
        <v>414</v>
      </c>
      <c r="E42" s="17" t="s">
        <v>497</v>
      </c>
      <c r="F42" s="18" t="s">
        <v>497</v>
      </c>
      <c r="G42" s="16" t="s">
        <v>923</v>
      </c>
      <c r="H42" s="16" t="s">
        <v>1711</v>
      </c>
    </row>
    <row r="43" spans="3:12">
      <c r="C43" s="17" t="s">
        <v>1309</v>
      </c>
      <c r="D43" s="18" t="s">
        <v>1320</v>
      </c>
      <c r="E43" s="17" t="s">
        <v>58</v>
      </c>
      <c r="F43" s="18" t="s">
        <v>58</v>
      </c>
      <c r="G43" s="16" t="s">
        <v>1990</v>
      </c>
      <c r="H43" s="16" t="s">
        <v>2003</v>
      </c>
    </row>
    <row r="44" spans="3:12">
      <c r="C44" s="17" t="s">
        <v>1312</v>
      </c>
      <c r="D44" s="18" t="s">
        <v>1312</v>
      </c>
      <c r="E44" s="17" t="s">
        <v>51</v>
      </c>
      <c r="F44" s="18" t="s">
        <v>51</v>
      </c>
      <c r="G44" s="16" t="s">
        <v>955</v>
      </c>
      <c r="H44" s="16" t="s">
        <v>980</v>
      </c>
    </row>
    <row r="45" spans="3:12">
      <c r="C45" s="17" t="s">
        <v>1311</v>
      </c>
      <c r="D45" s="18" t="s">
        <v>1321</v>
      </c>
      <c r="E45" s="17" t="s">
        <v>1499</v>
      </c>
      <c r="F45" s="18" t="s">
        <v>1350</v>
      </c>
      <c r="G45" s="16" t="s">
        <v>936</v>
      </c>
      <c r="H45" s="16" t="s">
        <v>967</v>
      </c>
    </row>
    <row r="46" spans="3:12">
      <c r="C46" s="17" t="s">
        <v>1413</v>
      </c>
      <c r="D46" s="18" t="s">
        <v>1586</v>
      </c>
      <c r="E46" s="17" t="s">
        <v>1500</v>
      </c>
      <c r="F46" s="18" t="s">
        <v>1351</v>
      </c>
      <c r="G46" s="16" t="s">
        <v>937</v>
      </c>
      <c r="H46" s="16" t="s">
        <v>968</v>
      </c>
    </row>
    <row r="47" spans="3:12">
      <c r="C47" s="17" t="s">
        <v>1117</v>
      </c>
      <c r="D47" s="18" t="s">
        <v>1376</v>
      </c>
      <c r="E47" s="17" t="s">
        <v>1439</v>
      </c>
      <c r="F47" s="18" t="s">
        <v>1600</v>
      </c>
      <c r="G47" s="16" t="s">
        <v>895</v>
      </c>
      <c r="H47" s="16" t="s">
        <v>903</v>
      </c>
    </row>
    <row r="48" spans="3:12">
      <c r="C48" s="17" t="s">
        <v>515</v>
      </c>
      <c r="D48" s="18" t="s">
        <v>515</v>
      </c>
      <c r="E48" s="17" t="s">
        <v>1501</v>
      </c>
      <c r="F48" s="18" t="s">
        <v>1352</v>
      </c>
      <c r="G48" s="16" t="s">
        <v>1077</v>
      </c>
      <c r="H48" s="16" t="s">
        <v>1162</v>
      </c>
    </row>
    <row r="49" spans="3:8">
      <c r="C49" s="17" t="s">
        <v>1412</v>
      </c>
      <c r="D49" s="18" t="s">
        <v>1587</v>
      </c>
      <c r="E49" s="17" t="s">
        <v>1502</v>
      </c>
      <c r="F49" s="18" t="s">
        <v>1637</v>
      </c>
      <c r="G49" s="16" t="s">
        <v>796</v>
      </c>
      <c r="H49" s="16" t="s">
        <v>1712</v>
      </c>
    </row>
    <row r="50" spans="3:8">
      <c r="C50" s="17" t="s">
        <v>226</v>
      </c>
      <c r="D50" s="18" t="s">
        <v>226</v>
      </c>
      <c r="E50" s="17" t="s">
        <v>1504</v>
      </c>
      <c r="F50" s="18" t="s">
        <v>1353</v>
      </c>
      <c r="G50" s="16" t="s">
        <v>808</v>
      </c>
      <c r="H50" s="16" t="s">
        <v>1713</v>
      </c>
    </row>
    <row r="51" spans="3:8">
      <c r="C51" s="17" t="s">
        <v>234</v>
      </c>
      <c r="D51" s="18" t="s">
        <v>234</v>
      </c>
      <c r="E51" s="17" t="s">
        <v>1441</v>
      </c>
      <c r="F51" s="18" t="s">
        <v>1601</v>
      </c>
      <c r="G51" s="16" t="s">
        <v>1188</v>
      </c>
      <c r="H51" s="16" t="s">
        <v>1189</v>
      </c>
    </row>
    <row r="52" spans="3:8">
      <c r="C52" s="17" t="s">
        <v>214</v>
      </c>
      <c r="D52" s="18" t="s">
        <v>214</v>
      </c>
      <c r="E52" s="17" t="s">
        <v>1506</v>
      </c>
      <c r="F52" s="18" t="s">
        <v>1638</v>
      </c>
      <c r="G52" s="16" t="s">
        <v>810</v>
      </c>
      <c r="H52" s="16" t="s">
        <v>1714</v>
      </c>
    </row>
    <row r="53" spans="3:8">
      <c r="C53" s="17" t="s">
        <v>249</v>
      </c>
      <c r="D53" s="18" t="s">
        <v>249</v>
      </c>
      <c r="E53" s="17" t="s">
        <v>1306</v>
      </c>
      <c r="F53" s="18" t="s">
        <v>1354</v>
      </c>
      <c r="G53" s="16" t="s">
        <v>764</v>
      </c>
      <c r="H53" s="16" t="s">
        <v>1715</v>
      </c>
    </row>
    <row r="54" spans="3:8">
      <c r="C54" s="17" t="s">
        <v>217</v>
      </c>
      <c r="D54" s="18" t="s">
        <v>217</v>
      </c>
      <c r="E54" s="17" t="s">
        <v>1508</v>
      </c>
      <c r="F54" s="18" t="s">
        <v>1639</v>
      </c>
      <c r="G54" s="16" t="s">
        <v>771</v>
      </c>
      <c r="H54" s="16" t="s">
        <v>1716</v>
      </c>
    </row>
    <row r="55" spans="3:8">
      <c r="C55" s="17" t="s">
        <v>201</v>
      </c>
      <c r="D55" s="18" t="s">
        <v>201</v>
      </c>
      <c r="E55" s="17" t="s">
        <v>1492</v>
      </c>
      <c r="F55" s="18" t="s">
        <v>1603</v>
      </c>
      <c r="G55" s="16" t="s">
        <v>793</v>
      </c>
      <c r="H55" s="16" t="s">
        <v>1717</v>
      </c>
    </row>
    <row r="56" spans="3:8">
      <c r="C56" s="17" t="s">
        <v>218</v>
      </c>
      <c r="D56" s="18" t="s">
        <v>218</v>
      </c>
      <c r="E56" s="17" t="s">
        <v>1448</v>
      </c>
      <c r="F56" s="18" t="s">
        <v>1604</v>
      </c>
      <c r="G56" s="16" t="s">
        <v>664</v>
      </c>
      <c r="H56" s="16" t="s">
        <v>1718</v>
      </c>
    </row>
    <row r="57" spans="3:8">
      <c r="C57" s="17" t="s">
        <v>507</v>
      </c>
      <c r="D57" s="18" t="s">
        <v>1377</v>
      </c>
      <c r="E57" s="17" t="s">
        <v>1452</v>
      </c>
      <c r="F57" s="18" t="s">
        <v>1324</v>
      </c>
      <c r="G57" s="16" t="s">
        <v>641</v>
      </c>
      <c r="H57" s="16" t="s">
        <v>274</v>
      </c>
    </row>
    <row r="58" spans="3:8">
      <c r="C58" s="17" t="s">
        <v>204</v>
      </c>
      <c r="D58" s="18" t="s">
        <v>1378</v>
      </c>
      <c r="E58" s="17" t="s">
        <v>1313</v>
      </c>
      <c r="F58" s="18" t="s">
        <v>1355</v>
      </c>
      <c r="G58" s="16" t="s">
        <v>763</v>
      </c>
      <c r="H58" s="16" t="s">
        <v>1719</v>
      </c>
    </row>
    <row r="59" spans="3:8">
      <c r="C59" s="17" t="s">
        <v>232</v>
      </c>
      <c r="D59" s="18" t="s">
        <v>1379</v>
      </c>
      <c r="E59" s="17" t="s">
        <v>1404</v>
      </c>
      <c r="F59" s="18" t="s">
        <v>1606</v>
      </c>
      <c r="G59" s="16" t="s">
        <v>809</v>
      </c>
      <c r="H59" s="16" t="s">
        <v>1720</v>
      </c>
    </row>
    <row r="60" spans="3:8">
      <c r="C60" s="17" t="s">
        <v>256</v>
      </c>
      <c r="D60" s="18" t="s">
        <v>256</v>
      </c>
      <c r="E60" s="17" t="s">
        <v>1454</v>
      </c>
      <c r="F60" s="18" t="s">
        <v>1608</v>
      </c>
      <c r="G60" s="16" t="s">
        <v>1650</v>
      </c>
      <c r="H60" s="16" t="s">
        <v>380</v>
      </c>
    </row>
    <row r="61" spans="3:8">
      <c r="C61" s="17" t="s">
        <v>1045</v>
      </c>
      <c r="D61" s="18" t="s">
        <v>1045</v>
      </c>
      <c r="E61" s="17" t="s">
        <v>1455</v>
      </c>
      <c r="F61" s="18" t="s">
        <v>1609</v>
      </c>
      <c r="G61" s="16" t="s">
        <v>595</v>
      </c>
      <c r="H61" s="16" t="s">
        <v>517</v>
      </c>
    </row>
    <row r="62" spans="3:8">
      <c r="C62" s="17" t="s">
        <v>1557</v>
      </c>
      <c r="D62" s="18" t="s">
        <v>240</v>
      </c>
      <c r="E62" s="17" t="s">
        <v>1488</v>
      </c>
      <c r="F62" s="18" t="s">
        <v>1610</v>
      </c>
      <c r="G62" s="16" t="s">
        <v>623</v>
      </c>
      <c r="H62" s="16" t="s">
        <v>423</v>
      </c>
    </row>
    <row r="63" spans="3:8">
      <c r="C63" s="17" t="s">
        <v>1526</v>
      </c>
      <c r="D63" s="18" t="s">
        <v>1588</v>
      </c>
      <c r="E63" s="17" t="s">
        <v>1555</v>
      </c>
      <c r="F63" s="18" t="s">
        <v>1356</v>
      </c>
      <c r="G63" s="16" t="s">
        <v>1651</v>
      </c>
      <c r="H63" s="16" t="s">
        <v>426</v>
      </c>
    </row>
    <row r="64" spans="3:8">
      <c r="C64" s="17" t="s">
        <v>231</v>
      </c>
      <c r="D64" s="18" t="s">
        <v>231</v>
      </c>
      <c r="E64" s="17" t="s">
        <v>1303</v>
      </c>
      <c r="F64" s="18" t="s">
        <v>1357</v>
      </c>
      <c r="G64" s="16" t="s">
        <v>1100</v>
      </c>
      <c r="H64" s="16" t="s">
        <v>1177</v>
      </c>
    </row>
    <row r="65" spans="3:8">
      <c r="C65" s="17" t="s">
        <v>240</v>
      </c>
      <c r="D65" s="18" t="s">
        <v>240</v>
      </c>
      <c r="E65" s="17" t="s">
        <v>1511</v>
      </c>
      <c r="F65" s="18" t="s">
        <v>1640</v>
      </c>
      <c r="G65" s="16" t="s">
        <v>1565</v>
      </c>
      <c r="H65" s="16" t="s">
        <v>992</v>
      </c>
    </row>
    <row r="66" spans="3:8">
      <c r="C66" s="17" t="s">
        <v>375</v>
      </c>
      <c r="D66" s="18" t="s">
        <v>375</v>
      </c>
      <c r="E66" s="17" t="s">
        <v>1308</v>
      </c>
      <c r="F66" s="18" t="s">
        <v>1359</v>
      </c>
      <c r="G66" s="16" t="s">
        <v>897</v>
      </c>
      <c r="H66" s="16" t="s">
        <v>1721</v>
      </c>
    </row>
    <row r="67" spans="3:8">
      <c r="C67" s="17" t="s">
        <v>468</v>
      </c>
      <c r="D67" s="18" t="s">
        <v>468</v>
      </c>
      <c r="E67" s="17" t="s">
        <v>682</v>
      </c>
      <c r="F67" s="18" t="s">
        <v>1360</v>
      </c>
      <c r="G67" s="20" t="s">
        <v>1245</v>
      </c>
      <c r="H67" s="16" t="s">
        <v>1722</v>
      </c>
    </row>
    <row r="68" spans="3:8">
      <c r="C68" s="17" t="s">
        <v>227</v>
      </c>
      <c r="D68" s="18" t="s">
        <v>227</v>
      </c>
      <c r="E68" s="17" t="s">
        <v>1460</v>
      </c>
      <c r="F68" s="18" t="s">
        <v>1612</v>
      </c>
      <c r="G68" s="16" t="s">
        <v>1013</v>
      </c>
      <c r="H68" s="16" t="s">
        <v>1027</v>
      </c>
    </row>
    <row r="69" spans="3:8">
      <c r="C69" s="17" t="s">
        <v>508</v>
      </c>
      <c r="D69" s="18" t="s">
        <v>227</v>
      </c>
      <c r="E69" s="17" t="s">
        <v>1307</v>
      </c>
      <c r="F69" s="18" t="s">
        <v>1361</v>
      </c>
      <c r="G69" s="16" t="s">
        <v>816</v>
      </c>
      <c r="H69" s="16" t="s">
        <v>1723</v>
      </c>
    </row>
    <row r="70" spans="3:8">
      <c r="C70" s="17" t="s">
        <v>527</v>
      </c>
      <c r="D70" s="18" t="s">
        <v>527</v>
      </c>
      <c r="E70" s="17" t="s">
        <v>1464</v>
      </c>
      <c r="F70" s="18" t="s">
        <v>1616</v>
      </c>
      <c r="G70" s="16" t="s">
        <v>659</v>
      </c>
      <c r="H70" s="16" t="s">
        <v>311</v>
      </c>
    </row>
    <row r="71" spans="3:8">
      <c r="C71" s="17" t="s">
        <v>225</v>
      </c>
      <c r="D71" s="18" t="s">
        <v>225</v>
      </c>
      <c r="E71" s="17" t="s">
        <v>618</v>
      </c>
      <c r="F71" s="18" t="s">
        <v>1362</v>
      </c>
      <c r="G71" s="16" t="s">
        <v>814</v>
      </c>
      <c r="H71" s="16" t="s">
        <v>1724</v>
      </c>
    </row>
    <row r="72" spans="3:8">
      <c r="C72" s="17" t="s">
        <v>216</v>
      </c>
      <c r="D72" s="18" t="s">
        <v>216</v>
      </c>
      <c r="E72" s="17" t="s">
        <v>1515</v>
      </c>
      <c r="F72" s="18" t="s">
        <v>1641</v>
      </c>
      <c r="G72" s="16" t="s">
        <v>812</v>
      </c>
      <c r="H72" s="16" t="s">
        <v>1725</v>
      </c>
    </row>
    <row r="73" spans="3:8">
      <c r="C73" s="17" t="s">
        <v>1414</v>
      </c>
      <c r="D73" s="18" t="s">
        <v>1589</v>
      </c>
      <c r="E73" s="17" t="s">
        <v>1512</v>
      </c>
      <c r="F73" s="18" t="s">
        <v>1642</v>
      </c>
      <c r="G73" s="16" t="s">
        <v>986</v>
      </c>
      <c r="H73" s="16" t="s">
        <v>986</v>
      </c>
    </row>
    <row r="74" spans="3:8">
      <c r="C74" s="17" t="s">
        <v>191</v>
      </c>
      <c r="D74" s="18" t="s">
        <v>1380</v>
      </c>
      <c r="E74" s="17" t="s">
        <v>1516</v>
      </c>
      <c r="F74" s="18" t="s">
        <v>1643</v>
      </c>
      <c r="G74" s="16" t="s">
        <v>1003</v>
      </c>
      <c r="H74" s="16" t="s">
        <v>1003</v>
      </c>
    </row>
    <row r="75" spans="3:8">
      <c r="C75" s="17" t="s">
        <v>1416</v>
      </c>
      <c r="D75" s="18" t="s">
        <v>1590</v>
      </c>
      <c r="E75" s="17" t="s">
        <v>99</v>
      </c>
      <c r="F75" s="18" t="s">
        <v>1363</v>
      </c>
      <c r="G75" s="16" t="s">
        <v>33</v>
      </c>
      <c r="H75" s="16" t="s">
        <v>372</v>
      </c>
    </row>
    <row r="76" spans="3:8">
      <c r="C76" s="17" t="s">
        <v>1418</v>
      </c>
      <c r="D76" s="18" t="s">
        <v>1591</v>
      </c>
      <c r="E76" s="17" t="s">
        <v>1493</v>
      </c>
      <c r="F76" s="18" t="s">
        <v>1644</v>
      </c>
      <c r="G76" s="16" t="s">
        <v>37</v>
      </c>
      <c r="H76" s="16" t="s">
        <v>377</v>
      </c>
    </row>
    <row r="77" spans="3:8">
      <c r="C77" s="17" t="s">
        <v>1419</v>
      </c>
      <c r="D77" s="18" t="s">
        <v>1592</v>
      </c>
      <c r="E77" s="17" t="s">
        <v>1514</v>
      </c>
      <c r="F77" s="18" t="s">
        <v>1645</v>
      </c>
      <c r="G77" s="16" t="s">
        <v>790</v>
      </c>
      <c r="H77" s="16" t="s">
        <v>1726</v>
      </c>
    </row>
    <row r="78" spans="3:8">
      <c r="C78" s="17" t="s">
        <v>1420</v>
      </c>
      <c r="D78" s="18" t="s">
        <v>1593</v>
      </c>
      <c r="E78" s="17" t="s">
        <v>1497</v>
      </c>
      <c r="F78" s="18" t="s">
        <v>1617</v>
      </c>
      <c r="G78" s="16" t="s">
        <v>786</v>
      </c>
      <c r="H78" s="16" t="s">
        <v>1727</v>
      </c>
    </row>
    <row r="79" spans="3:8">
      <c r="C79" s="17" t="s">
        <v>1422</v>
      </c>
      <c r="D79" s="18" t="s">
        <v>1594</v>
      </c>
      <c r="E79" s="17" t="s">
        <v>1518</v>
      </c>
      <c r="F79" s="18" t="s">
        <v>1646</v>
      </c>
      <c r="G79" s="16" t="s">
        <v>255</v>
      </c>
      <c r="H79" s="16" t="s">
        <v>1728</v>
      </c>
    </row>
    <row r="80" spans="3:8">
      <c r="C80" s="17" t="s">
        <v>1424</v>
      </c>
      <c r="D80" s="18" t="s">
        <v>1348</v>
      </c>
      <c r="E80" s="17" t="s">
        <v>1466</v>
      </c>
      <c r="F80" s="18" t="s">
        <v>1364</v>
      </c>
      <c r="G80" s="16" t="s">
        <v>376</v>
      </c>
      <c r="H80" s="16" t="s">
        <v>376</v>
      </c>
    </row>
    <row r="81" spans="3:8">
      <c r="C81" s="17" t="s">
        <v>1425</v>
      </c>
      <c r="D81" s="18" t="s">
        <v>1595</v>
      </c>
      <c r="E81" s="17" t="s">
        <v>1520</v>
      </c>
      <c r="F81" s="18" t="s">
        <v>1647</v>
      </c>
      <c r="G81" s="16" t="s">
        <v>35</v>
      </c>
      <c r="H81" s="16" t="s">
        <v>35</v>
      </c>
    </row>
    <row r="82" spans="3:8">
      <c r="C82" s="17" t="s">
        <v>236</v>
      </c>
      <c r="D82" s="18" t="s">
        <v>236</v>
      </c>
      <c r="E82" s="17" t="s">
        <v>1304</v>
      </c>
      <c r="F82" s="18" t="s">
        <v>1366</v>
      </c>
      <c r="G82" s="16" t="s">
        <v>18</v>
      </c>
      <c r="H82" s="16" t="s">
        <v>18</v>
      </c>
    </row>
    <row r="83" spans="3:8">
      <c r="C83" s="17" t="s">
        <v>346</v>
      </c>
      <c r="D83" s="18" t="s">
        <v>346</v>
      </c>
      <c r="E83" s="17" t="s">
        <v>1521</v>
      </c>
      <c r="F83" s="18" t="s">
        <v>1367</v>
      </c>
      <c r="G83" s="16" t="s">
        <v>608</v>
      </c>
      <c r="H83" s="16" t="s">
        <v>488</v>
      </c>
    </row>
    <row r="84" spans="3:8">
      <c r="C84" s="17" t="s">
        <v>1434</v>
      </c>
      <c r="D84" s="18" t="s">
        <v>1596</v>
      </c>
      <c r="E84" s="17" t="s">
        <v>1522</v>
      </c>
      <c r="F84" s="18" t="s">
        <v>1648</v>
      </c>
      <c r="G84" s="16" t="s">
        <v>849</v>
      </c>
      <c r="H84" s="16" t="s">
        <v>1729</v>
      </c>
    </row>
    <row r="85" spans="3:8">
      <c r="C85" s="17" t="s">
        <v>187</v>
      </c>
      <c r="D85" s="18" t="s">
        <v>187</v>
      </c>
      <c r="E85" s="17" t="s">
        <v>1523</v>
      </c>
      <c r="F85" s="18" t="s">
        <v>1368</v>
      </c>
      <c r="G85" s="16" t="s">
        <v>735</v>
      </c>
      <c r="H85" s="16" t="s">
        <v>1730</v>
      </c>
    </row>
    <row r="86" spans="3:8">
      <c r="C86" s="17" t="s">
        <v>241</v>
      </c>
      <c r="D86" s="18" t="s">
        <v>241</v>
      </c>
      <c r="E86" s="17" t="s">
        <v>1408</v>
      </c>
      <c r="F86" s="18" t="s">
        <v>1369</v>
      </c>
      <c r="G86" s="16" t="s">
        <v>23</v>
      </c>
      <c r="H86" s="16" t="s">
        <v>23</v>
      </c>
    </row>
    <row r="87" spans="3:8">
      <c r="C87" s="17" t="s">
        <v>207</v>
      </c>
      <c r="D87" s="18" t="s">
        <v>207</v>
      </c>
      <c r="E87" s="17" t="s">
        <v>1484</v>
      </c>
      <c r="F87" s="18" t="s">
        <v>2063</v>
      </c>
      <c r="G87" s="16" t="s">
        <v>109</v>
      </c>
      <c r="H87" s="16" t="s">
        <v>109</v>
      </c>
    </row>
    <row r="88" spans="3:8">
      <c r="C88" s="17" t="s">
        <v>1435</v>
      </c>
      <c r="D88" s="18" t="s">
        <v>1597</v>
      </c>
      <c r="E88" s="17" t="s">
        <v>1961</v>
      </c>
      <c r="F88" s="18" t="s">
        <v>1963</v>
      </c>
      <c r="G88" s="16" t="s">
        <v>22</v>
      </c>
      <c r="H88" s="16" t="s">
        <v>22</v>
      </c>
    </row>
    <row r="89" spans="3:8">
      <c r="C89" s="17" t="s">
        <v>1438</v>
      </c>
      <c r="D89" s="18" t="s">
        <v>1598</v>
      </c>
      <c r="E89" s="17" t="s">
        <v>1478</v>
      </c>
      <c r="F89" s="18" t="s">
        <v>1626</v>
      </c>
      <c r="G89" s="16" t="s">
        <v>596</v>
      </c>
      <c r="H89" s="16" t="s">
        <v>518</v>
      </c>
    </row>
    <row r="90" spans="3:8">
      <c r="C90" s="17" t="s">
        <v>1443</v>
      </c>
      <c r="D90" s="18" t="s">
        <v>1599</v>
      </c>
      <c r="E90" s="17" t="s">
        <v>2031</v>
      </c>
      <c r="F90" s="17" t="s">
        <v>2031</v>
      </c>
      <c r="G90" s="16" t="s">
        <v>8</v>
      </c>
      <c r="H90" s="16" t="s">
        <v>8</v>
      </c>
    </row>
    <row r="91" spans="3:8">
      <c r="C91" s="17" t="s">
        <v>1445</v>
      </c>
      <c r="D91" s="18" t="s">
        <v>1322</v>
      </c>
      <c r="E91" s="19" t="s">
        <v>2032</v>
      </c>
      <c r="F91" s="19" t="s">
        <v>2032</v>
      </c>
      <c r="G91" s="16" t="s">
        <v>830</v>
      </c>
      <c r="H91" s="16" t="s">
        <v>1731</v>
      </c>
    </row>
    <row r="92" spans="3:8">
      <c r="C92" s="17" t="s">
        <v>1439</v>
      </c>
      <c r="D92" s="18" t="s">
        <v>1600</v>
      </c>
      <c r="E92" s="19" t="s">
        <v>2062</v>
      </c>
      <c r="F92" s="18" t="s">
        <v>2065</v>
      </c>
      <c r="G92" s="16" t="s">
        <v>797</v>
      </c>
      <c r="H92" s="16" t="s">
        <v>1732</v>
      </c>
    </row>
    <row r="93" spans="3:8">
      <c r="C93" s="17" t="s">
        <v>1441</v>
      </c>
      <c r="D93" s="18" t="s">
        <v>1601</v>
      </c>
      <c r="E93" s="17" t="s">
        <v>2066</v>
      </c>
      <c r="F93" s="18" t="s">
        <v>2068</v>
      </c>
      <c r="G93" s="16" t="s">
        <v>253</v>
      </c>
      <c r="H93" s="16" t="s">
        <v>1733</v>
      </c>
    </row>
    <row r="94" spans="3:8">
      <c r="C94" s="17" t="s">
        <v>1444</v>
      </c>
      <c r="D94" s="18" t="s">
        <v>1602</v>
      </c>
      <c r="G94" s="16" t="s">
        <v>1652</v>
      </c>
      <c r="H94" s="16" t="s">
        <v>409</v>
      </c>
    </row>
    <row r="95" spans="3:8">
      <c r="C95" s="17" t="s">
        <v>1547</v>
      </c>
      <c r="D95" s="18" t="s">
        <v>1603</v>
      </c>
      <c r="G95" s="16" t="s">
        <v>1098</v>
      </c>
      <c r="H95" s="16" t="s">
        <v>1175</v>
      </c>
    </row>
    <row r="96" spans="3:8">
      <c r="C96" s="17" t="s">
        <v>1448</v>
      </c>
      <c r="D96" s="18" t="s">
        <v>1604</v>
      </c>
      <c r="G96" s="16" t="s">
        <v>648</v>
      </c>
      <c r="H96" s="16" t="s">
        <v>291</v>
      </c>
    </row>
    <row r="97" spans="3:8">
      <c r="C97" s="17" t="s">
        <v>248</v>
      </c>
      <c r="D97" s="18" t="s">
        <v>1323</v>
      </c>
      <c r="G97" s="16" t="s">
        <v>704</v>
      </c>
      <c r="H97" s="16" t="s">
        <v>1734</v>
      </c>
    </row>
    <row r="98" spans="3:8">
      <c r="C98" s="17" t="s">
        <v>1449</v>
      </c>
      <c r="D98" s="18" t="s">
        <v>1605</v>
      </c>
      <c r="G98" s="16" t="s">
        <v>729</v>
      </c>
      <c r="H98" s="16" t="s">
        <v>1735</v>
      </c>
    </row>
    <row r="99" spans="3:8">
      <c r="C99" s="17" t="s">
        <v>1450</v>
      </c>
      <c r="D99" s="18" t="s">
        <v>1381</v>
      </c>
      <c r="G99" s="16" t="s">
        <v>707</v>
      </c>
      <c r="H99" s="16" t="s">
        <v>1736</v>
      </c>
    </row>
    <row r="100" spans="3:8">
      <c r="C100" s="17" t="s">
        <v>1451</v>
      </c>
      <c r="D100" s="18" t="s">
        <v>1382</v>
      </c>
      <c r="G100" s="16" t="s">
        <v>766</v>
      </c>
      <c r="H100" s="16" t="s">
        <v>1737</v>
      </c>
    </row>
    <row r="101" spans="3:8">
      <c r="C101" s="17" t="s">
        <v>1452</v>
      </c>
      <c r="D101" s="18" t="s">
        <v>1324</v>
      </c>
      <c r="G101" s="16" t="s">
        <v>775</v>
      </c>
      <c r="H101" s="16" t="s">
        <v>1738</v>
      </c>
    </row>
    <row r="102" spans="3:8">
      <c r="C102" s="17" t="s">
        <v>891</v>
      </c>
      <c r="D102" s="18" t="s">
        <v>1383</v>
      </c>
      <c r="G102" s="16" t="s">
        <v>768</v>
      </c>
      <c r="H102" s="16" t="s">
        <v>1739</v>
      </c>
    </row>
    <row r="103" spans="3:8">
      <c r="C103" s="17" t="s">
        <v>208</v>
      </c>
      <c r="D103" s="18" t="s">
        <v>1325</v>
      </c>
      <c r="G103" s="16" t="s">
        <v>53</v>
      </c>
      <c r="H103" s="16" t="s">
        <v>1740</v>
      </c>
    </row>
    <row r="104" spans="3:8">
      <c r="C104" s="17" t="s">
        <v>210</v>
      </c>
      <c r="D104" s="18" t="s">
        <v>1326</v>
      </c>
      <c r="G104" s="16" t="s">
        <v>791</v>
      </c>
      <c r="H104" s="16" t="s">
        <v>1741</v>
      </c>
    </row>
    <row r="105" spans="3:8">
      <c r="C105" s="17" t="s">
        <v>1404</v>
      </c>
      <c r="D105" s="18" t="s">
        <v>1606</v>
      </c>
      <c r="G105" s="16" t="s">
        <v>245</v>
      </c>
      <c r="H105" s="16" t="s">
        <v>1742</v>
      </c>
    </row>
    <row r="106" spans="3:8">
      <c r="C106" s="17" t="s">
        <v>1453</v>
      </c>
      <c r="D106" s="18" t="s">
        <v>1607</v>
      </c>
      <c r="G106" s="16" t="s">
        <v>61</v>
      </c>
      <c r="H106" s="16" t="s">
        <v>61</v>
      </c>
    </row>
    <row r="107" spans="3:8">
      <c r="C107" s="17" t="s">
        <v>198</v>
      </c>
      <c r="D107" s="18" t="s">
        <v>1327</v>
      </c>
      <c r="G107" s="16" t="s">
        <v>62</v>
      </c>
      <c r="H107" s="16" t="s">
        <v>1224</v>
      </c>
    </row>
    <row r="108" spans="3:8">
      <c r="C108" s="17" t="s">
        <v>1454</v>
      </c>
      <c r="D108" s="18" t="s">
        <v>1608</v>
      </c>
      <c r="G108" s="16" t="s">
        <v>872</v>
      </c>
      <c r="H108" s="16" t="s">
        <v>882</v>
      </c>
    </row>
    <row r="109" spans="3:8">
      <c r="C109" s="17" t="s">
        <v>1455</v>
      </c>
      <c r="D109" s="18" t="s">
        <v>1609</v>
      </c>
      <c r="G109" s="16" t="s">
        <v>945</v>
      </c>
      <c r="H109" s="16" t="s">
        <v>975</v>
      </c>
    </row>
    <row r="110" spans="3:8">
      <c r="C110" s="17" t="s">
        <v>1488</v>
      </c>
      <c r="D110" s="18" t="s">
        <v>1610</v>
      </c>
      <c r="G110" s="16" t="s">
        <v>31</v>
      </c>
      <c r="H110" s="16" t="s">
        <v>371</v>
      </c>
    </row>
    <row r="111" spans="3:8">
      <c r="C111" s="17" t="s">
        <v>1456</v>
      </c>
      <c r="D111" s="18" t="s">
        <v>1328</v>
      </c>
      <c r="G111" s="16" t="s">
        <v>645</v>
      </c>
      <c r="H111" s="16" t="s">
        <v>287</v>
      </c>
    </row>
    <row r="112" spans="3:8">
      <c r="C112" s="17" t="s">
        <v>1457</v>
      </c>
      <c r="D112" s="18" t="s">
        <v>1329</v>
      </c>
      <c r="G112" s="16" t="s">
        <v>523</v>
      </c>
      <c r="H112" s="16" t="s">
        <v>505</v>
      </c>
    </row>
    <row r="113" spans="3:8">
      <c r="C113" s="17" t="s">
        <v>1014</v>
      </c>
      <c r="D113" s="18" t="s">
        <v>1384</v>
      </c>
      <c r="G113" s="16" t="s">
        <v>541</v>
      </c>
      <c r="H113" s="16" t="s">
        <v>557</v>
      </c>
    </row>
    <row r="114" spans="3:8">
      <c r="C114" s="17" t="s">
        <v>1458</v>
      </c>
      <c r="D114" s="18" t="s">
        <v>1611</v>
      </c>
      <c r="G114" s="16" t="s">
        <v>524</v>
      </c>
      <c r="H114" s="16" t="s">
        <v>511</v>
      </c>
    </row>
    <row r="115" spans="3:8">
      <c r="C115" s="17" t="s">
        <v>219</v>
      </c>
      <c r="D115" s="18" t="s">
        <v>1330</v>
      </c>
      <c r="G115" s="16" t="s">
        <v>40</v>
      </c>
      <c r="H115" s="16" t="s">
        <v>1743</v>
      </c>
    </row>
    <row r="116" spans="3:8">
      <c r="C116" s="17" t="s">
        <v>1460</v>
      </c>
      <c r="D116" s="18" t="s">
        <v>1612</v>
      </c>
      <c r="G116" s="16" t="s">
        <v>41</v>
      </c>
      <c r="H116" s="16" t="s">
        <v>1744</v>
      </c>
    </row>
    <row r="117" spans="3:8">
      <c r="C117" s="17" t="s">
        <v>1461</v>
      </c>
      <c r="D117" s="18" t="s">
        <v>1613</v>
      </c>
      <c r="G117" s="16" t="s">
        <v>589</v>
      </c>
      <c r="H117" s="16" t="s">
        <v>510</v>
      </c>
    </row>
    <row r="118" spans="3:8">
      <c r="C118" s="17" t="s">
        <v>196</v>
      </c>
      <c r="D118" s="18" t="s">
        <v>1331</v>
      </c>
      <c r="G118" s="16" t="s">
        <v>1653</v>
      </c>
      <c r="H118" s="16" t="s">
        <v>509</v>
      </c>
    </row>
    <row r="119" spans="3:8">
      <c r="C119" s="17" t="s">
        <v>1305</v>
      </c>
      <c r="D119" s="18" t="s">
        <v>1385</v>
      </c>
      <c r="G119" s="16" t="s">
        <v>630</v>
      </c>
      <c r="H119" s="16" t="s">
        <v>433</v>
      </c>
    </row>
    <row r="120" spans="3:8">
      <c r="C120" s="17" t="s">
        <v>195</v>
      </c>
      <c r="D120" s="18" t="s">
        <v>1332</v>
      </c>
      <c r="G120" s="16" t="s">
        <v>750</v>
      </c>
      <c r="H120" s="16" t="s">
        <v>1745</v>
      </c>
    </row>
    <row r="121" spans="3:8">
      <c r="C121" s="17" t="s">
        <v>1462</v>
      </c>
      <c r="D121" s="18" t="s">
        <v>1614</v>
      </c>
      <c r="G121" s="16" t="s">
        <v>467</v>
      </c>
      <c r="H121" s="16" t="s">
        <v>487</v>
      </c>
    </row>
    <row r="122" spans="3:8">
      <c r="C122" s="17" t="s">
        <v>1463</v>
      </c>
      <c r="D122" s="18" t="s">
        <v>1615</v>
      </c>
      <c r="G122" s="16" t="s">
        <v>1186</v>
      </c>
      <c r="H122" s="16" t="s">
        <v>1187</v>
      </c>
    </row>
    <row r="123" spans="3:8">
      <c r="C123" s="17" t="s">
        <v>1464</v>
      </c>
      <c r="D123" s="18" t="s">
        <v>1616</v>
      </c>
      <c r="G123" s="16" t="s">
        <v>60</v>
      </c>
      <c r="H123" s="16" t="s">
        <v>60</v>
      </c>
    </row>
    <row r="124" spans="3:8">
      <c r="C124" s="17" t="s">
        <v>441</v>
      </c>
      <c r="D124" s="18" t="s">
        <v>1386</v>
      </c>
      <c r="G124" s="16" t="s">
        <v>16</v>
      </c>
      <c r="H124" s="16" t="s">
        <v>16</v>
      </c>
    </row>
    <row r="125" spans="3:8">
      <c r="C125" s="17" t="s">
        <v>390</v>
      </c>
      <c r="D125" s="18" t="s">
        <v>1333</v>
      </c>
      <c r="G125" s="16" t="s">
        <v>440</v>
      </c>
      <c r="H125" s="16" t="s">
        <v>453</v>
      </c>
    </row>
    <row r="126" spans="3:8">
      <c r="C126" s="17" t="s">
        <v>1002</v>
      </c>
      <c r="D126" s="18" t="s">
        <v>1387</v>
      </c>
      <c r="G126" s="16" t="s">
        <v>29</v>
      </c>
      <c r="H126" s="16" t="s">
        <v>29</v>
      </c>
    </row>
    <row r="127" spans="3:8">
      <c r="C127" s="17" t="s">
        <v>209</v>
      </c>
      <c r="D127" s="18" t="s">
        <v>1334</v>
      </c>
      <c r="G127" s="16" t="s">
        <v>21</v>
      </c>
      <c r="H127" s="16" t="s">
        <v>357</v>
      </c>
    </row>
    <row r="128" spans="3:8">
      <c r="C128" s="17" t="s">
        <v>194</v>
      </c>
      <c r="D128" s="18" t="s">
        <v>1335</v>
      </c>
      <c r="G128" s="16" t="s">
        <v>396</v>
      </c>
      <c r="H128" s="16" t="s">
        <v>401</v>
      </c>
    </row>
    <row r="129" spans="3:8">
      <c r="C129" s="17" t="s">
        <v>1489</v>
      </c>
      <c r="D129" s="18" t="s">
        <v>1617</v>
      </c>
      <c r="G129" s="16" t="s">
        <v>1190</v>
      </c>
      <c r="H129" s="16" t="s">
        <v>1191</v>
      </c>
    </row>
    <row r="130" spans="3:8">
      <c r="C130" s="17" t="s">
        <v>1471</v>
      </c>
      <c r="D130" s="18" t="s">
        <v>1618</v>
      </c>
      <c r="G130" s="16" t="s">
        <v>57</v>
      </c>
      <c r="H130" s="16" t="s">
        <v>1746</v>
      </c>
    </row>
    <row r="131" spans="3:8">
      <c r="C131" s="17" t="s">
        <v>1102</v>
      </c>
      <c r="D131" s="18" t="s">
        <v>1388</v>
      </c>
      <c r="G131" s="16" t="s">
        <v>59</v>
      </c>
      <c r="H131" s="16" t="s">
        <v>1747</v>
      </c>
    </row>
    <row r="132" spans="3:8">
      <c r="C132" s="17" t="s">
        <v>263</v>
      </c>
      <c r="D132" s="18" t="s">
        <v>1336</v>
      </c>
      <c r="G132" s="16" t="s">
        <v>4</v>
      </c>
      <c r="H132" s="16" t="s">
        <v>4</v>
      </c>
    </row>
    <row r="133" spans="3:8">
      <c r="C133" s="17" t="s">
        <v>1310</v>
      </c>
      <c r="D133" s="18" t="s">
        <v>1337</v>
      </c>
      <c r="G133" s="16" t="s">
        <v>1007</v>
      </c>
      <c r="H133" s="16" t="s">
        <v>1748</v>
      </c>
    </row>
    <row r="134" spans="3:8">
      <c r="C134" s="17" t="s">
        <v>224</v>
      </c>
      <c r="D134" s="18" t="s">
        <v>1338</v>
      </c>
      <c r="G134" s="16" t="s">
        <v>422</v>
      </c>
      <c r="H134" s="16" t="s">
        <v>435</v>
      </c>
    </row>
    <row r="135" spans="3:8">
      <c r="C135" s="17" t="s">
        <v>1465</v>
      </c>
      <c r="D135" s="18" t="s">
        <v>1619</v>
      </c>
      <c r="G135" s="16" t="s">
        <v>472</v>
      </c>
      <c r="H135" s="16" t="s">
        <v>472</v>
      </c>
    </row>
    <row r="136" spans="3:8">
      <c r="C136" s="17" t="s">
        <v>211</v>
      </c>
      <c r="D136" s="18" t="s">
        <v>320</v>
      </c>
      <c r="G136" s="16" t="s">
        <v>652</v>
      </c>
      <c r="H136" s="16" t="s">
        <v>297</v>
      </c>
    </row>
    <row r="137" spans="3:8">
      <c r="C137" s="17" t="s">
        <v>1371</v>
      </c>
      <c r="D137" s="18" t="s">
        <v>1389</v>
      </c>
      <c r="G137" s="16" t="s">
        <v>120</v>
      </c>
      <c r="H137" s="16" t="s">
        <v>120</v>
      </c>
    </row>
    <row r="138" spans="3:8">
      <c r="C138" s="17" t="s">
        <v>1466</v>
      </c>
      <c r="D138" s="18" t="s">
        <v>1364</v>
      </c>
      <c r="G138" s="16" t="s">
        <v>444</v>
      </c>
      <c r="H138" s="16" t="s">
        <v>444</v>
      </c>
    </row>
    <row r="139" spans="3:8">
      <c r="C139" s="17" t="s">
        <v>1470</v>
      </c>
      <c r="D139" s="18" t="s">
        <v>1620</v>
      </c>
      <c r="G139" s="16" t="s">
        <v>1654</v>
      </c>
      <c r="H139" s="16" t="s">
        <v>1654</v>
      </c>
    </row>
    <row r="140" spans="3:8">
      <c r="C140" s="17" t="s">
        <v>1469</v>
      </c>
      <c r="D140" s="18" t="s">
        <v>1621</v>
      </c>
      <c r="G140" s="16" t="s">
        <v>46</v>
      </c>
      <c r="H140" s="16" t="s">
        <v>46</v>
      </c>
    </row>
    <row r="141" spans="3:8">
      <c r="C141" s="17" t="s">
        <v>469</v>
      </c>
      <c r="D141" s="18" t="s">
        <v>1390</v>
      </c>
      <c r="G141" s="16" t="s">
        <v>1084</v>
      </c>
      <c r="H141" s="16" t="s">
        <v>1152</v>
      </c>
    </row>
    <row r="142" spans="3:8">
      <c r="C142" s="17" t="s">
        <v>421</v>
      </c>
      <c r="D142" s="18" t="s">
        <v>1391</v>
      </c>
      <c r="G142" s="16" t="s">
        <v>1087</v>
      </c>
      <c r="H142" s="16" t="s">
        <v>1155</v>
      </c>
    </row>
    <row r="143" spans="3:8">
      <c r="C143" s="17" t="s">
        <v>1472</v>
      </c>
      <c r="D143" s="18" t="s">
        <v>1622</v>
      </c>
      <c r="G143" s="16" t="s">
        <v>842</v>
      </c>
      <c r="H143" s="16" t="s">
        <v>1218</v>
      </c>
    </row>
    <row r="144" spans="3:8">
      <c r="C144" s="17" t="s">
        <v>1473</v>
      </c>
      <c r="D144" s="18" t="s">
        <v>1623</v>
      </c>
      <c r="G144" s="16" t="s">
        <v>854</v>
      </c>
      <c r="H144" s="16" t="s">
        <v>1226</v>
      </c>
    </row>
    <row r="145" spans="3:8">
      <c r="C145" s="17" t="s">
        <v>1474</v>
      </c>
      <c r="D145" s="18" t="s">
        <v>1339</v>
      </c>
      <c r="G145" s="16" t="s">
        <v>824</v>
      </c>
      <c r="H145" s="16" t="s">
        <v>1749</v>
      </c>
    </row>
    <row r="146" spans="3:8">
      <c r="C146" s="17" t="s">
        <v>260</v>
      </c>
      <c r="D146" s="18" t="s">
        <v>1340</v>
      </c>
      <c r="G146" s="16" t="s">
        <v>247</v>
      </c>
      <c r="H146" s="16" t="s">
        <v>1750</v>
      </c>
    </row>
    <row r="147" spans="3:8">
      <c r="C147" s="17" t="s">
        <v>1475</v>
      </c>
      <c r="D147" s="18" t="s">
        <v>1341</v>
      </c>
      <c r="G147" s="16" t="s">
        <v>250</v>
      </c>
      <c r="H147" s="16" t="s">
        <v>250</v>
      </c>
    </row>
    <row r="148" spans="3:8">
      <c r="C148" s="17" t="s">
        <v>1476</v>
      </c>
      <c r="D148" s="18" t="s">
        <v>1624</v>
      </c>
      <c r="G148" s="16" t="s">
        <v>47</v>
      </c>
      <c r="H148" s="16" t="s">
        <v>47</v>
      </c>
    </row>
    <row r="149" spans="3:8">
      <c r="C149" s="17" t="s">
        <v>1477</v>
      </c>
      <c r="D149" s="18" t="s">
        <v>1625</v>
      </c>
      <c r="G149" s="16" t="s">
        <v>758</v>
      </c>
      <c r="H149" s="16" t="s">
        <v>1751</v>
      </c>
    </row>
    <row r="150" spans="3:8">
      <c r="C150" s="17" t="s">
        <v>1478</v>
      </c>
      <c r="D150" s="18" t="s">
        <v>1626</v>
      </c>
      <c r="G150" s="16" t="s">
        <v>783</v>
      </c>
      <c r="H150" s="16" t="s">
        <v>1752</v>
      </c>
    </row>
    <row r="151" spans="3:8">
      <c r="C151" s="17" t="s">
        <v>1479</v>
      </c>
      <c r="D151" s="18" t="s">
        <v>1392</v>
      </c>
      <c r="G151" s="16" t="s">
        <v>1655</v>
      </c>
      <c r="H151" s="16" t="s">
        <v>381</v>
      </c>
    </row>
    <row r="152" spans="3:8">
      <c r="C152" s="17" t="s">
        <v>1481</v>
      </c>
      <c r="D152" s="18" t="s">
        <v>1627</v>
      </c>
      <c r="G152" s="16" t="s">
        <v>400</v>
      </c>
      <c r="H152" s="16" t="s">
        <v>410</v>
      </c>
    </row>
    <row r="153" spans="3:8">
      <c r="C153" s="17" t="s">
        <v>1408</v>
      </c>
      <c r="D153" s="18" t="s">
        <v>1369</v>
      </c>
      <c r="G153" s="16" t="s">
        <v>839</v>
      </c>
      <c r="H153" s="16" t="s">
        <v>1216</v>
      </c>
    </row>
    <row r="154" spans="3:8">
      <c r="C154" s="19" t="s">
        <v>212</v>
      </c>
      <c r="D154" s="18" t="s">
        <v>1342</v>
      </c>
      <c r="G154" s="16" t="s">
        <v>633</v>
      </c>
      <c r="H154" s="16" t="s">
        <v>436</v>
      </c>
    </row>
    <row r="155" spans="3:8">
      <c r="C155" s="17" t="s">
        <v>1484</v>
      </c>
      <c r="D155" s="18" t="s">
        <v>1628</v>
      </c>
      <c r="G155" s="16" t="s">
        <v>389</v>
      </c>
      <c r="H155" s="16" t="s">
        <v>394</v>
      </c>
    </row>
    <row r="156" spans="3:8">
      <c r="C156" s="17" t="s">
        <v>1931</v>
      </c>
      <c r="D156" s="18" t="s">
        <v>1932</v>
      </c>
      <c r="G156" s="16" t="s">
        <v>251</v>
      </c>
      <c r="H156" s="16" t="s">
        <v>1753</v>
      </c>
    </row>
    <row r="157" spans="3:8">
      <c r="C157" s="17" t="s">
        <v>1946</v>
      </c>
      <c r="D157" s="18" t="s">
        <v>1959</v>
      </c>
      <c r="G157" s="16" t="s">
        <v>650</v>
      </c>
      <c r="H157" s="16" t="s">
        <v>295</v>
      </c>
    </row>
    <row r="158" spans="3:8">
      <c r="C158" s="17" t="s">
        <v>1507</v>
      </c>
      <c r="D158" s="18" t="s">
        <v>1629</v>
      </c>
      <c r="G158" s="16" t="s">
        <v>413</v>
      </c>
      <c r="H158" s="16" t="s">
        <v>411</v>
      </c>
    </row>
    <row r="159" spans="3:8">
      <c r="C159" s="17" t="s">
        <v>1961</v>
      </c>
      <c r="D159" s="18" t="s">
        <v>1963</v>
      </c>
      <c r="G159" s="16" t="s">
        <v>56</v>
      </c>
      <c r="H159" s="16" t="s">
        <v>1754</v>
      </c>
    </row>
    <row r="160" spans="3:8">
      <c r="C160" s="17" t="s">
        <v>2024</v>
      </c>
      <c r="D160" s="18" t="s">
        <v>2025</v>
      </c>
      <c r="G160" s="16" t="s">
        <v>1055</v>
      </c>
      <c r="H160" s="16" t="s">
        <v>1179</v>
      </c>
    </row>
    <row r="161" spans="3:8">
      <c r="C161" s="17" t="s">
        <v>2033</v>
      </c>
      <c r="D161" s="18" t="s">
        <v>2033</v>
      </c>
      <c r="G161" s="16" t="s">
        <v>1656</v>
      </c>
      <c r="H161" s="16" t="s">
        <v>1656</v>
      </c>
    </row>
    <row r="162" spans="3:8">
      <c r="C162" s="17" t="s">
        <v>2034</v>
      </c>
      <c r="D162" s="18" t="s">
        <v>2034</v>
      </c>
      <c r="G162" s="16" t="s">
        <v>1657</v>
      </c>
      <c r="H162" s="16" t="s">
        <v>1657</v>
      </c>
    </row>
    <row r="163" spans="3:8">
      <c r="C163" s="17" t="s">
        <v>2005</v>
      </c>
      <c r="D163" s="18" t="s">
        <v>2005</v>
      </c>
      <c r="G163" s="16" t="s">
        <v>1658</v>
      </c>
      <c r="H163" s="16" t="s">
        <v>1658</v>
      </c>
    </row>
    <row r="164" spans="3:8">
      <c r="C164" s="17" t="s">
        <v>2035</v>
      </c>
      <c r="D164" s="18" t="s">
        <v>2041</v>
      </c>
      <c r="G164" s="16" t="s">
        <v>1265</v>
      </c>
      <c r="H164" s="16" t="s">
        <v>1265</v>
      </c>
    </row>
    <row r="165" spans="3:8">
      <c r="C165" s="17" t="s">
        <v>1514</v>
      </c>
      <c r="D165" s="18" t="s">
        <v>1645</v>
      </c>
      <c r="G165" s="16" t="s">
        <v>1659</v>
      </c>
      <c r="H165" s="16" t="s">
        <v>1659</v>
      </c>
    </row>
    <row r="166" spans="3:8">
      <c r="C166" s="17" t="s">
        <v>2061</v>
      </c>
      <c r="D166" s="18" t="s">
        <v>2064</v>
      </c>
      <c r="G166" s="16" t="s">
        <v>1660</v>
      </c>
      <c r="H166" s="16" t="s">
        <v>1660</v>
      </c>
    </row>
    <row r="167" spans="3:8">
      <c r="C167" s="17" t="s">
        <v>2066</v>
      </c>
      <c r="D167" s="18" t="s">
        <v>2068</v>
      </c>
      <c r="G167" s="16" t="s">
        <v>1661</v>
      </c>
      <c r="H167" s="16" t="s">
        <v>1661</v>
      </c>
    </row>
    <row r="168" spans="3:8">
      <c r="G168" s="16" t="s">
        <v>912</v>
      </c>
      <c r="H168" s="16" t="s">
        <v>1755</v>
      </c>
    </row>
    <row r="169" spans="3:8">
      <c r="G169" s="16" t="s">
        <v>757</v>
      </c>
      <c r="H169" s="16" t="s">
        <v>1756</v>
      </c>
    </row>
    <row r="170" spans="3:8">
      <c r="G170" s="16" t="s">
        <v>200</v>
      </c>
      <c r="H170" s="16" t="s">
        <v>308</v>
      </c>
    </row>
    <row r="171" spans="3:8">
      <c r="G171" s="16" t="s">
        <v>45</v>
      </c>
      <c r="H171" s="16" t="s">
        <v>45</v>
      </c>
    </row>
    <row r="172" spans="3:8">
      <c r="G172" s="16" t="s">
        <v>470</v>
      </c>
      <c r="H172" s="16" t="s">
        <v>489</v>
      </c>
    </row>
    <row r="173" spans="3:8">
      <c r="G173" s="16" t="s">
        <v>762</v>
      </c>
      <c r="H173" s="16" t="s">
        <v>1757</v>
      </c>
    </row>
    <row r="174" spans="3:8">
      <c r="G174" s="16" t="s">
        <v>767</v>
      </c>
      <c r="H174" s="16" t="s">
        <v>1758</v>
      </c>
    </row>
    <row r="175" spans="3:8">
      <c r="G175" s="16" t="s">
        <v>189</v>
      </c>
      <c r="H175" s="16" t="s">
        <v>281</v>
      </c>
    </row>
    <row r="176" spans="3:8">
      <c r="G176" s="16" t="s">
        <v>28</v>
      </c>
      <c r="H176" s="16" t="s">
        <v>28</v>
      </c>
    </row>
    <row r="177" spans="7:8">
      <c r="G177" s="16" t="s">
        <v>918</v>
      </c>
      <c r="H177" s="16" t="s">
        <v>918</v>
      </c>
    </row>
    <row r="178" spans="7:8">
      <c r="G178" s="16" t="s">
        <v>919</v>
      </c>
      <c r="H178" s="16" t="s">
        <v>919</v>
      </c>
    </row>
    <row r="179" spans="7:8">
      <c r="G179" s="16" t="s">
        <v>15</v>
      </c>
      <c r="H179" s="16" t="s">
        <v>15</v>
      </c>
    </row>
    <row r="180" spans="7:8">
      <c r="G180" s="16" t="s">
        <v>841</v>
      </c>
      <c r="H180" s="16" t="s">
        <v>1759</v>
      </c>
    </row>
    <row r="181" spans="7:8">
      <c r="G181" s="16" t="s">
        <v>528</v>
      </c>
      <c r="H181" s="16" t="s">
        <v>528</v>
      </c>
    </row>
    <row r="182" spans="7:8">
      <c r="G182" s="16" t="s">
        <v>584</v>
      </c>
      <c r="H182" s="16" t="s">
        <v>504</v>
      </c>
    </row>
    <row r="183" spans="7:8">
      <c r="G183" s="16" t="s">
        <v>616</v>
      </c>
      <c r="H183" s="16" t="s">
        <v>451</v>
      </c>
    </row>
    <row r="184" spans="7:8">
      <c r="G184" s="16" t="s">
        <v>575</v>
      </c>
      <c r="H184" s="16" t="s">
        <v>554</v>
      </c>
    </row>
    <row r="185" spans="7:8">
      <c r="G185" s="16" t="s">
        <v>98</v>
      </c>
      <c r="H185" s="16" t="s">
        <v>98</v>
      </c>
    </row>
    <row r="186" spans="7:8">
      <c r="G186" s="16" t="s">
        <v>96</v>
      </c>
      <c r="H186" s="16" t="s">
        <v>96</v>
      </c>
    </row>
    <row r="187" spans="7:8">
      <c r="G187" s="16" t="s">
        <v>1099</v>
      </c>
      <c r="H187" s="16" t="s">
        <v>1176</v>
      </c>
    </row>
    <row r="188" spans="7:8">
      <c r="G188" s="16" t="s">
        <v>626</v>
      </c>
      <c r="H188" s="16" t="s">
        <v>427</v>
      </c>
    </row>
    <row r="189" spans="7:8">
      <c r="G189" s="16" t="s">
        <v>1662</v>
      </c>
      <c r="H189" s="16" t="s">
        <v>1662</v>
      </c>
    </row>
    <row r="190" spans="7:8">
      <c r="G190" s="16" t="s">
        <v>1012</v>
      </c>
      <c r="H190" s="16" t="s">
        <v>1026</v>
      </c>
    </row>
    <row r="191" spans="7:8">
      <c r="G191" s="16" t="s">
        <v>855</v>
      </c>
      <c r="H191" s="16" t="s">
        <v>1227</v>
      </c>
    </row>
    <row r="192" spans="7:8">
      <c r="G192" s="16" t="s">
        <v>744</v>
      </c>
      <c r="H192" s="16" t="s">
        <v>1760</v>
      </c>
    </row>
    <row r="193" spans="7:8">
      <c r="G193" s="16" t="s">
        <v>745</v>
      </c>
      <c r="H193" s="16" t="s">
        <v>1761</v>
      </c>
    </row>
    <row r="194" spans="7:8">
      <c r="G194" s="16" t="s">
        <v>244</v>
      </c>
      <c r="H194" s="16" t="s">
        <v>1762</v>
      </c>
    </row>
    <row r="195" spans="7:8">
      <c r="G195" s="16" t="s">
        <v>720</v>
      </c>
      <c r="H195" s="16" t="s">
        <v>1763</v>
      </c>
    </row>
    <row r="196" spans="7:8">
      <c r="G196" s="16" t="s">
        <v>728</v>
      </c>
      <c r="H196" s="16" t="s">
        <v>1764</v>
      </c>
    </row>
    <row r="197" spans="7:8">
      <c r="G197" s="16" t="s">
        <v>825</v>
      </c>
      <c r="H197" s="16" t="s">
        <v>1765</v>
      </c>
    </row>
    <row r="198" spans="7:8">
      <c r="G198" s="16" t="s">
        <v>252</v>
      </c>
      <c r="H198" s="16" t="s">
        <v>1766</v>
      </c>
    </row>
    <row r="199" spans="7:8">
      <c r="G199" s="16" t="s">
        <v>736</v>
      </c>
      <c r="H199" s="16" t="s">
        <v>385</v>
      </c>
    </row>
    <row r="200" spans="7:8">
      <c r="G200" s="16" t="s">
        <v>1663</v>
      </c>
      <c r="H200" s="16" t="s">
        <v>385</v>
      </c>
    </row>
    <row r="201" spans="7:8">
      <c r="G201" s="16" t="s">
        <v>34</v>
      </c>
      <c r="H201" s="16" t="s">
        <v>34</v>
      </c>
    </row>
    <row r="202" spans="7:8">
      <c r="G202" s="16" t="s">
        <v>540</v>
      </c>
      <c r="H202" s="16" t="s">
        <v>556</v>
      </c>
    </row>
    <row r="203" spans="7:8">
      <c r="G203" s="16" t="s">
        <v>691</v>
      </c>
      <c r="H203" s="16" t="s">
        <v>358</v>
      </c>
    </row>
    <row r="204" spans="7:8">
      <c r="G204" s="16" t="s">
        <v>844</v>
      </c>
      <c r="H204" s="16" t="s">
        <v>1220</v>
      </c>
    </row>
    <row r="205" spans="7:8">
      <c r="G205" s="16" t="s">
        <v>1399</v>
      </c>
      <c r="H205" s="16" t="s">
        <v>1401</v>
      </c>
    </row>
    <row r="206" spans="7:8">
      <c r="G206" s="16" t="s">
        <v>893</v>
      </c>
      <c r="H206" s="16" t="s">
        <v>893</v>
      </c>
    </row>
    <row r="207" spans="7:8">
      <c r="G207" s="16" t="s">
        <v>117</v>
      </c>
      <c r="H207" s="16" t="s">
        <v>117</v>
      </c>
    </row>
    <row r="208" spans="7:8">
      <c r="G208" s="16" t="s">
        <v>1009</v>
      </c>
      <c r="H208" s="16" t="s">
        <v>1009</v>
      </c>
    </row>
    <row r="209" spans="7:8">
      <c r="G209" s="16" t="s">
        <v>1010</v>
      </c>
      <c r="H209" s="16" t="s">
        <v>1010</v>
      </c>
    </row>
    <row r="210" spans="7:8">
      <c r="G210" s="16" t="s">
        <v>55</v>
      </c>
      <c r="H210" s="16" t="s">
        <v>55</v>
      </c>
    </row>
    <row r="211" spans="7:8">
      <c r="G211" s="16" t="s">
        <v>233</v>
      </c>
      <c r="H211" s="16" t="s">
        <v>360</v>
      </c>
    </row>
    <row r="212" spans="7:8">
      <c r="G212" s="16" t="s">
        <v>116</v>
      </c>
      <c r="H212" s="16" t="s">
        <v>116</v>
      </c>
    </row>
    <row r="213" spans="7:8">
      <c r="G213" s="16" t="s">
        <v>115</v>
      </c>
      <c r="H213" s="16" t="s">
        <v>115</v>
      </c>
    </row>
    <row r="214" spans="7:8">
      <c r="G214" s="16" t="s">
        <v>107</v>
      </c>
      <c r="H214" s="16" t="s">
        <v>107</v>
      </c>
    </row>
    <row r="215" spans="7:8">
      <c r="G215" s="16" t="s">
        <v>1459</v>
      </c>
      <c r="H215" s="16" t="s">
        <v>1459</v>
      </c>
    </row>
    <row r="216" spans="7:8">
      <c r="G216" s="16" t="s">
        <v>1976</v>
      </c>
      <c r="H216" s="16" t="s">
        <v>1046</v>
      </c>
    </row>
    <row r="217" spans="7:8">
      <c r="G217" s="16" t="s">
        <v>1977</v>
      </c>
      <c r="H217" s="16" t="s">
        <v>1977</v>
      </c>
    </row>
    <row r="218" spans="7:8">
      <c r="G218" s="16" t="s">
        <v>1044</v>
      </c>
      <c r="H218" s="16" t="s">
        <v>1052</v>
      </c>
    </row>
    <row r="219" spans="7:8">
      <c r="G219" s="16" t="s">
        <v>1664</v>
      </c>
      <c r="H219" s="16" t="s">
        <v>1664</v>
      </c>
    </row>
    <row r="220" spans="7:8">
      <c r="G220" s="16" t="s">
        <v>44</v>
      </c>
      <c r="H220" s="16" t="s">
        <v>1767</v>
      </c>
    </row>
    <row r="221" spans="7:8">
      <c r="G221" s="16" t="s">
        <v>643</v>
      </c>
      <c r="H221" s="16" t="s">
        <v>1768</v>
      </c>
    </row>
    <row r="222" spans="7:8">
      <c r="G222" s="16" t="s">
        <v>192</v>
      </c>
      <c r="H222" s="16" t="s">
        <v>289</v>
      </c>
    </row>
    <row r="223" spans="7:8">
      <c r="G223" s="16" t="s">
        <v>186</v>
      </c>
      <c r="H223" s="16" t="s">
        <v>276</v>
      </c>
    </row>
    <row r="224" spans="7:8">
      <c r="G224" s="16" t="s">
        <v>1192</v>
      </c>
      <c r="H224" s="16" t="s">
        <v>1193</v>
      </c>
    </row>
    <row r="225" spans="7:8">
      <c r="G225" s="16" t="s">
        <v>1101</v>
      </c>
      <c r="H225" s="16" t="s">
        <v>1178</v>
      </c>
    </row>
    <row r="226" spans="7:8">
      <c r="G226" s="16" t="s">
        <v>1665</v>
      </c>
      <c r="H226" s="16" t="s">
        <v>446</v>
      </c>
    </row>
    <row r="227" spans="7:8">
      <c r="G227" s="16" t="s">
        <v>521</v>
      </c>
      <c r="H227" s="16" t="s">
        <v>500</v>
      </c>
    </row>
    <row r="228" spans="7:8">
      <c r="G228" s="16" t="s">
        <v>24</v>
      </c>
      <c r="H228" s="16" t="s">
        <v>24</v>
      </c>
    </row>
    <row r="229" spans="7:8">
      <c r="G229" s="16" t="s">
        <v>938</v>
      </c>
      <c r="H229" s="16" t="s">
        <v>969</v>
      </c>
    </row>
    <row r="230" spans="7:8">
      <c r="G230" s="16" t="s">
        <v>206</v>
      </c>
      <c r="H230" s="16" t="s">
        <v>315</v>
      </c>
    </row>
    <row r="231" spans="7:8">
      <c r="G231" s="16" t="s">
        <v>588</v>
      </c>
      <c r="H231" s="16" t="s">
        <v>532</v>
      </c>
    </row>
    <row r="232" spans="7:8">
      <c r="G232" s="16" t="s">
        <v>1056</v>
      </c>
      <c r="H232" s="16" t="s">
        <v>1056</v>
      </c>
    </row>
    <row r="233" spans="7:8">
      <c r="G233" s="16" t="s">
        <v>890</v>
      </c>
      <c r="H233" s="16" t="s">
        <v>890</v>
      </c>
    </row>
    <row r="234" spans="7:8">
      <c r="G234" s="16" t="s">
        <v>889</v>
      </c>
      <c r="H234" s="16" t="s">
        <v>889</v>
      </c>
    </row>
    <row r="235" spans="7:8">
      <c r="G235" s="16" t="s">
        <v>894</v>
      </c>
      <c r="H235" s="16" t="s">
        <v>894</v>
      </c>
    </row>
    <row r="236" spans="7:8">
      <c r="G236" s="16" t="s">
        <v>1005</v>
      </c>
      <c r="H236" s="16" t="s">
        <v>1005</v>
      </c>
    </row>
    <row r="237" spans="7:8">
      <c r="G237" s="16" t="s">
        <v>1261</v>
      </c>
      <c r="H237" s="16" t="s">
        <v>1261</v>
      </c>
    </row>
    <row r="238" spans="7:8">
      <c r="G238" s="16" t="s">
        <v>1258</v>
      </c>
      <c r="H238" s="16" t="s">
        <v>1258</v>
      </c>
    </row>
    <row r="239" spans="7:8">
      <c r="G239" s="16" t="s">
        <v>1257</v>
      </c>
      <c r="H239" s="16" t="s">
        <v>1257</v>
      </c>
    </row>
    <row r="240" spans="7:8">
      <c r="G240" s="16" t="s">
        <v>1263</v>
      </c>
      <c r="H240" s="16" t="s">
        <v>1263</v>
      </c>
    </row>
    <row r="241" spans="7:8">
      <c r="G241" s="16" t="s">
        <v>909</v>
      </c>
      <c r="H241" s="16" t="s">
        <v>909</v>
      </c>
    </row>
    <row r="242" spans="7:8">
      <c r="G242" s="16" t="s">
        <v>888</v>
      </c>
      <c r="H242" s="16" t="s">
        <v>888</v>
      </c>
    </row>
    <row r="243" spans="7:8">
      <c r="G243" s="16" t="s">
        <v>913</v>
      </c>
      <c r="H243" s="16" t="s">
        <v>913</v>
      </c>
    </row>
    <row r="244" spans="7:8">
      <c r="G244" s="16" t="s">
        <v>111</v>
      </c>
      <c r="H244" s="16" t="s">
        <v>111</v>
      </c>
    </row>
    <row r="245" spans="7:8">
      <c r="G245" s="16" t="s">
        <v>1666</v>
      </c>
      <c r="H245" s="16" t="s">
        <v>1769</v>
      </c>
    </row>
    <row r="246" spans="7:8">
      <c r="G246" s="16" t="s">
        <v>39</v>
      </c>
      <c r="H246" s="16" t="s">
        <v>39</v>
      </c>
    </row>
    <row r="247" spans="7:8">
      <c r="G247" s="16" t="s">
        <v>122</v>
      </c>
      <c r="H247" s="16" t="s">
        <v>293</v>
      </c>
    </row>
    <row r="248" spans="7:8">
      <c r="G248" s="16" t="s">
        <v>119</v>
      </c>
      <c r="H248" s="16" t="s">
        <v>283</v>
      </c>
    </row>
    <row r="249" spans="7:8">
      <c r="G249" s="16" t="s">
        <v>121</v>
      </c>
      <c r="H249" s="16" t="s">
        <v>282</v>
      </c>
    </row>
    <row r="250" spans="7:8">
      <c r="G250" s="20" t="s">
        <v>1247</v>
      </c>
      <c r="H250" s="16" t="s">
        <v>1247</v>
      </c>
    </row>
    <row r="251" spans="7:8">
      <c r="G251" s="16" t="s">
        <v>1667</v>
      </c>
      <c r="H251" s="16" t="s">
        <v>1667</v>
      </c>
    </row>
    <row r="252" spans="7:8">
      <c r="G252" s="16" t="s">
        <v>1668</v>
      </c>
      <c r="H252" s="16" t="s">
        <v>1668</v>
      </c>
    </row>
    <row r="253" spans="7:8">
      <c r="G253" s="16" t="s">
        <v>113</v>
      </c>
      <c r="H253" s="16" t="s">
        <v>113</v>
      </c>
    </row>
    <row r="254" spans="7:8">
      <c r="G254" s="16" t="s">
        <v>914</v>
      </c>
      <c r="H254" s="16" t="s">
        <v>926</v>
      </c>
    </row>
    <row r="255" spans="7:8">
      <c r="G255" s="16" t="s">
        <v>30</v>
      </c>
      <c r="H255" s="16" t="s">
        <v>30</v>
      </c>
    </row>
    <row r="256" spans="7:8">
      <c r="G256" s="16" t="s">
        <v>956</v>
      </c>
      <c r="H256" s="16" t="s">
        <v>981</v>
      </c>
    </row>
    <row r="257" spans="7:8">
      <c r="G257" s="16" t="s">
        <v>12</v>
      </c>
      <c r="H257" s="16" t="s">
        <v>12</v>
      </c>
    </row>
    <row r="258" spans="7:8">
      <c r="G258" s="16" t="s">
        <v>877</v>
      </c>
      <c r="H258" s="16" t="s">
        <v>877</v>
      </c>
    </row>
    <row r="259" spans="7:8">
      <c r="G259" s="16" t="s">
        <v>1669</v>
      </c>
      <c r="H259" s="16" t="s">
        <v>347</v>
      </c>
    </row>
    <row r="260" spans="7:8">
      <c r="G260" s="16" t="s">
        <v>878</v>
      </c>
      <c r="H260" s="16" t="s">
        <v>878</v>
      </c>
    </row>
    <row r="261" spans="7:8">
      <c r="G261" s="16" t="s">
        <v>1670</v>
      </c>
      <c r="H261" s="16" t="s">
        <v>1670</v>
      </c>
    </row>
    <row r="262" spans="7:8">
      <c r="G262" s="16" t="s">
        <v>197</v>
      </c>
      <c r="H262" s="16" t="s">
        <v>306</v>
      </c>
    </row>
    <row r="263" spans="7:8">
      <c r="G263" s="16" t="s">
        <v>52</v>
      </c>
      <c r="H263" s="16" t="s">
        <v>52</v>
      </c>
    </row>
    <row r="264" spans="7:8">
      <c r="G264" s="16" t="s">
        <v>254</v>
      </c>
      <c r="H264" s="16" t="s">
        <v>1770</v>
      </c>
    </row>
    <row r="265" spans="7:8">
      <c r="G265" s="16" t="s">
        <v>1131</v>
      </c>
      <c r="H265" s="16" t="s">
        <v>1049</v>
      </c>
    </row>
    <row r="266" spans="7:8">
      <c r="G266" s="16" t="s">
        <v>442</v>
      </c>
      <c r="H266" s="16" t="s">
        <v>442</v>
      </c>
    </row>
    <row r="267" spans="7:8">
      <c r="G267" s="16" t="s">
        <v>38</v>
      </c>
      <c r="H267" s="16" t="s">
        <v>38</v>
      </c>
    </row>
    <row r="268" spans="7:8">
      <c r="G268" s="16" t="s">
        <v>9</v>
      </c>
      <c r="H268" s="16" t="s">
        <v>339</v>
      </c>
    </row>
    <row r="269" spans="7:8">
      <c r="G269" s="16" t="s">
        <v>49</v>
      </c>
      <c r="H269" s="16" t="s">
        <v>49</v>
      </c>
    </row>
    <row r="270" spans="7:8">
      <c r="G270" s="16" t="s">
        <v>949</v>
      </c>
      <c r="H270" s="16" t="s">
        <v>949</v>
      </c>
    </row>
    <row r="271" spans="7:8">
      <c r="G271" s="16" t="s">
        <v>951</v>
      </c>
      <c r="H271" s="16" t="s">
        <v>951</v>
      </c>
    </row>
    <row r="272" spans="7:8">
      <c r="G272" s="16" t="s">
        <v>952</v>
      </c>
      <c r="H272" s="16" t="s">
        <v>952</v>
      </c>
    </row>
    <row r="273" spans="7:8">
      <c r="G273" s="16" t="s">
        <v>953</v>
      </c>
      <c r="H273" s="16" t="s">
        <v>953</v>
      </c>
    </row>
    <row r="274" spans="7:8">
      <c r="G274" s="16" t="s">
        <v>42</v>
      </c>
      <c r="H274" s="16" t="s">
        <v>1771</v>
      </c>
    </row>
    <row r="275" spans="7:8">
      <c r="G275" s="16" t="s">
        <v>185</v>
      </c>
      <c r="H275" s="16" t="s">
        <v>273</v>
      </c>
    </row>
    <row r="276" spans="7:8">
      <c r="G276" s="16" t="s">
        <v>242</v>
      </c>
      <c r="H276" s="16" t="s">
        <v>1772</v>
      </c>
    </row>
    <row r="277" spans="7:8">
      <c r="G277" s="16" t="s">
        <v>592</v>
      </c>
      <c r="H277" s="16" t="s">
        <v>516</v>
      </c>
    </row>
    <row r="278" spans="7:8">
      <c r="G278" s="16" t="s">
        <v>1097</v>
      </c>
      <c r="H278" s="16" t="s">
        <v>1171</v>
      </c>
    </row>
    <row r="279" spans="7:8">
      <c r="G279" s="16" t="s">
        <v>104</v>
      </c>
      <c r="H279" s="16" t="s">
        <v>104</v>
      </c>
    </row>
    <row r="280" spans="7:8">
      <c r="G280" s="16" t="s">
        <v>11</v>
      </c>
      <c r="H280" s="16" t="s">
        <v>341</v>
      </c>
    </row>
    <row r="281" spans="7:8">
      <c r="G281" s="16" t="s">
        <v>988</v>
      </c>
      <c r="H281" s="16" t="s">
        <v>988</v>
      </c>
    </row>
    <row r="282" spans="7:8">
      <c r="G282" s="16" t="s">
        <v>597</v>
      </c>
      <c r="H282" s="16" t="s">
        <v>519</v>
      </c>
    </row>
    <row r="283" spans="7:8">
      <c r="G283" s="16" t="s">
        <v>7</v>
      </c>
      <c r="H283" s="16" t="s">
        <v>7</v>
      </c>
    </row>
    <row r="284" spans="7:8">
      <c r="G284" s="16" t="s">
        <v>1971</v>
      </c>
      <c r="H284" s="16" t="s">
        <v>1979</v>
      </c>
    </row>
    <row r="285" spans="7:8">
      <c r="G285" s="16" t="s">
        <v>1970</v>
      </c>
      <c r="H285" s="16" t="s">
        <v>1978</v>
      </c>
    </row>
    <row r="286" spans="7:8">
      <c r="G286" s="16" t="s">
        <v>852</v>
      </c>
      <c r="H286" s="16" t="s">
        <v>1773</v>
      </c>
    </row>
    <row r="287" spans="7:8">
      <c r="G287" s="16" t="s">
        <v>836</v>
      </c>
      <c r="H287" s="16" t="s">
        <v>1774</v>
      </c>
    </row>
    <row r="288" spans="7:8">
      <c r="G288" s="16" t="s">
        <v>805</v>
      </c>
      <c r="H288" s="16" t="s">
        <v>1775</v>
      </c>
    </row>
    <row r="289" spans="7:8">
      <c r="G289" s="16" t="s">
        <v>13</v>
      </c>
      <c r="H289" s="16" t="s">
        <v>349</v>
      </c>
    </row>
    <row r="290" spans="7:8">
      <c r="G290" s="16" t="s">
        <v>19</v>
      </c>
      <c r="H290" s="16" t="s">
        <v>355</v>
      </c>
    </row>
    <row r="291" spans="7:8">
      <c r="G291" s="16" t="s">
        <v>20</v>
      </c>
      <c r="H291" s="16" t="s">
        <v>356</v>
      </c>
    </row>
    <row r="292" spans="7:8">
      <c r="G292" s="16" t="s">
        <v>14</v>
      </c>
      <c r="H292" s="16" t="s">
        <v>350</v>
      </c>
    </row>
    <row r="293" spans="7:8">
      <c r="G293" s="20" t="s">
        <v>1251</v>
      </c>
      <c r="H293" s="16" t="s">
        <v>1256</v>
      </c>
    </row>
    <row r="294" spans="7:8">
      <c r="G294" s="16" t="s">
        <v>711</v>
      </c>
      <c r="H294" s="16" t="s">
        <v>1776</v>
      </c>
    </row>
    <row r="295" spans="7:8">
      <c r="G295" s="16" t="s">
        <v>1938</v>
      </c>
      <c r="H295" s="16" t="s">
        <v>1942</v>
      </c>
    </row>
    <row r="296" spans="7:8">
      <c r="G296" s="16" t="s">
        <v>581</v>
      </c>
      <c r="H296" s="16" t="s">
        <v>502</v>
      </c>
    </row>
    <row r="297" spans="7:8">
      <c r="G297" s="16" t="s">
        <v>522</v>
      </c>
      <c r="H297" s="16" t="s">
        <v>501</v>
      </c>
    </row>
    <row r="298" spans="7:8">
      <c r="G298" s="16" t="s">
        <v>463</v>
      </c>
      <c r="H298" s="16" t="s">
        <v>483</v>
      </c>
    </row>
    <row r="299" spans="7:8">
      <c r="G299" s="16" t="s">
        <v>529</v>
      </c>
      <c r="H299" s="16" t="s">
        <v>529</v>
      </c>
    </row>
    <row r="300" spans="7:8">
      <c r="G300" s="16" t="s">
        <v>48</v>
      </c>
      <c r="H300" s="16" t="s">
        <v>48</v>
      </c>
    </row>
    <row r="301" spans="7:8">
      <c r="G301" s="16" t="s">
        <v>1671</v>
      </c>
      <c r="H301" s="16" t="s">
        <v>1777</v>
      </c>
    </row>
    <row r="302" spans="7:8">
      <c r="G302" s="16" t="s">
        <v>870</v>
      </c>
      <c r="H302" s="16" t="s">
        <v>880</v>
      </c>
    </row>
    <row r="303" spans="7:8">
      <c r="G303" s="16" t="s">
        <v>1006</v>
      </c>
      <c r="H303" s="16" t="s">
        <v>1008</v>
      </c>
    </row>
    <row r="304" spans="7:8">
      <c r="G304" s="16" t="s">
        <v>1672</v>
      </c>
      <c r="H304" s="16" t="s">
        <v>272</v>
      </c>
    </row>
    <row r="305" spans="7:8">
      <c r="G305" s="20" t="s">
        <v>1246</v>
      </c>
      <c r="H305" s="16" t="s">
        <v>1254</v>
      </c>
    </row>
    <row r="306" spans="7:8">
      <c r="G306" s="16" t="s">
        <v>1194</v>
      </c>
      <c r="H306" s="16" t="s">
        <v>1195</v>
      </c>
    </row>
    <row r="307" spans="7:8">
      <c r="G307" s="16" t="s">
        <v>625</v>
      </c>
      <c r="H307" s="16" t="s">
        <v>425</v>
      </c>
    </row>
    <row r="308" spans="7:8">
      <c r="G308" s="16" t="s">
        <v>156</v>
      </c>
      <c r="H308" s="16" t="s">
        <v>363</v>
      </c>
    </row>
    <row r="309" spans="7:8">
      <c r="G309" s="16" t="s">
        <v>740</v>
      </c>
      <c r="H309" s="16" t="s">
        <v>1778</v>
      </c>
    </row>
    <row r="310" spans="7:8">
      <c r="G310" s="16" t="s">
        <v>741</v>
      </c>
      <c r="H310" s="16" t="s">
        <v>1779</v>
      </c>
    </row>
    <row r="311" spans="7:8">
      <c r="G311" s="16" t="s">
        <v>438</v>
      </c>
      <c r="H311" s="16" t="s">
        <v>450</v>
      </c>
    </row>
    <row r="312" spans="7:8">
      <c r="G312" s="16" t="s">
        <v>1673</v>
      </c>
      <c r="H312" s="16" t="s">
        <v>512</v>
      </c>
    </row>
    <row r="313" spans="7:8">
      <c r="G313" s="16" t="s">
        <v>725</v>
      </c>
      <c r="H313" s="16" t="s">
        <v>1780</v>
      </c>
    </row>
    <row r="314" spans="7:8">
      <c r="G314" s="16" t="s">
        <v>709</v>
      </c>
      <c r="H314" s="16" t="s">
        <v>1781</v>
      </c>
    </row>
    <row r="315" spans="7:8">
      <c r="G315" s="16" t="s">
        <v>670</v>
      </c>
      <c r="H315" s="16" t="s">
        <v>326</v>
      </c>
    </row>
    <row r="316" spans="7:8">
      <c r="G316" s="16" t="s">
        <v>713</v>
      </c>
      <c r="H316" s="16" t="s">
        <v>1782</v>
      </c>
    </row>
    <row r="317" spans="7:8">
      <c r="G317" s="16" t="s">
        <v>161</v>
      </c>
      <c r="H317" s="16" t="s">
        <v>1783</v>
      </c>
    </row>
    <row r="318" spans="7:8">
      <c r="G318" s="16" t="s">
        <v>158</v>
      </c>
      <c r="H318" s="16" t="s">
        <v>366</v>
      </c>
    </row>
    <row r="319" spans="7:8">
      <c r="G319" s="16" t="s">
        <v>921</v>
      </c>
      <c r="H319" s="16" t="s">
        <v>1784</v>
      </c>
    </row>
    <row r="320" spans="7:8">
      <c r="G320" s="16" t="s">
        <v>1674</v>
      </c>
      <c r="H320" s="16" t="s">
        <v>1785</v>
      </c>
    </row>
    <row r="321" spans="7:8">
      <c r="G321" s="16" t="s">
        <v>829</v>
      </c>
      <c r="H321" s="16" t="s">
        <v>1786</v>
      </c>
    </row>
    <row r="322" spans="7:8">
      <c r="G322" s="16" t="s">
        <v>833</v>
      </c>
      <c r="H322" s="16" t="s">
        <v>1213</v>
      </c>
    </row>
    <row r="323" spans="7:8">
      <c r="G323" s="16" t="s">
        <v>832</v>
      </c>
      <c r="H323" s="16" t="s">
        <v>1212</v>
      </c>
    </row>
    <row r="324" spans="7:8">
      <c r="G324" s="16" t="s">
        <v>780</v>
      </c>
      <c r="H324" s="16" t="s">
        <v>1787</v>
      </c>
    </row>
    <row r="325" spans="7:8">
      <c r="G325" s="16" t="s">
        <v>708</v>
      </c>
      <c r="H325" s="16" t="s">
        <v>1788</v>
      </c>
    </row>
    <row r="326" spans="7:8">
      <c r="G326" s="16" t="s">
        <v>703</v>
      </c>
      <c r="H326" s="16" t="s">
        <v>1789</v>
      </c>
    </row>
    <row r="327" spans="7:8">
      <c r="G327" s="16" t="s">
        <v>151</v>
      </c>
      <c r="H327" s="16" t="s">
        <v>328</v>
      </c>
    </row>
    <row r="328" spans="7:8">
      <c r="G328" s="16" t="s">
        <v>1675</v>
      </c>
      <c r="H328" s="16" t="s">
        <v>1790</v>
      </c>
    </row>
    <row r="329" spans="7:8">
      <c r="G329" s="16" t="s">
        <v>2023</v>
      </c>
      <c r="H329" s="16" t="s">
        <v>2027</v>
      </c>
    </row>
    <row r="330" spans="7:8">
      <c r="G330" s="16" t="s">
        <v>1082</v>
      </c>
      <c r="H330" s="16" t="s">
        <v>1159</v>
      </c>
    </row>
    <row r="331" spans="7:8">
      <c r="G331" s="16" t="s">
        <v>944</v>
      </c>
      <c r="H331" s="16" t="s">
        <v>974</v>
      </c>
    </row>
    <row r="332" spans="7:8">
      <c r="G332" s="16" t="s">
        <v>166</v>
      </c>
      <c r="H332" s="16" t="s">
        <v>1791</v>
      </c>
    </row>
    <row r="333" spans="7:8">
      <c r="G333" s="16" t="s">
        <v>863</v>
      </c>
      <c r="H333" s="16" t="s">
        <v>1792</v>
      </c>
    </row>
    <row r="334" spans="7:8">
      <c r="G334" s="16" t="s">
        <v>784</v>
      </c>
      <c r="H334" s="16" t="s">
        <v>1793</v>
      </c>
    </row>
    <row r="335" spans="7:8">
      <c r="G335" s="16" t="s">
        <v>779</v>
      </c>
      <c r="H335" s="16" t="s">
        <v>1794</v>
      </c>
    </row>
    <row r="336" spans="7:8">
      <c r="G336" s="16" t="s">
        <v>753</v>
      </c>
      <c r="H336" s="16" t="s">
        <v>1795</v>
      </c>
    </row>
    <row r="337" spans="7:8">
      <c r="G337" s="16" t="s">
        <v>162</v>
      </c>
      <c r="H337" s="16" t="s">
        <v>1796</v>
      </c>
    </row>
    <row r="338" spans="7:8">
      <c r="G338" s="16" t="s">
        <v>1047</v>
      </c>
      <c r="H338" s="16" t="s">
        <v>1053</v>
      </c>
    </row>
    <row r="339" spans="7:8">
      <c r="G339" s="16" t="s">
        <v>167</v>
      </c>
      <c r="H339" s="16" t="s">
        <v>1797</v>
      </c>
    </row>
    <row r="340" spans="7:8">
      <c r="G340" s="16" t="s">
        <v>714</v>
      </c>
      <c r="H340" s="16" t="s">
        <v>1798</v>
      </c>
    </row>
    <row r="341" spans="7:8">
      <c r="G341" s="16" t="s">
        <v>710</v>
      </c>
      <c r="H341" s="16" t="s">
        <v>1799</v>
      </c>
    </row>
    <row r="342" spans="7:8">
      <c r="G342" s="16" t="s">
        <v>172</v>
      </c>
      <c r="H342" s="16" t="s">
        <v>1800</v>
      </c>
    </row>
    <row r="343" spans="7:8">
      <c r="G343" s="16" t="s">
        <v>439</v>
      </c>
      <c r="H343" s="16" t="s">
        <v>452</v>
      </c>
    </row>
    <row r="344" spans="7:8">
      <c r="G344" s="16" t="s">
        <v>619</v>
      </c>
      <c r="H344" s="16" t="s">
        <v>454</v>
      </c>
    </row>
    <row r="345" spans="7:8">
      <c r="G345" s="16" t="s">
        <v>627</v>
      </c>
      <c r="H345" s="16" t="s">
        <v>428</v>
      </c>
    </row>
    <row r="346" spans="7:8">
      <c r="G346" s="16" t="s">
        <v>1676</v>
      </c>
      <c r="H346" s="16" t="s">
        <v>1801</v>
      </c>
    </row>
    <row r="347" spans="7:8">
      <c r="G347" s="16" t="s">
        <v>1677</v>
      </c>
      <c r="H347" s="16" t="s">
        <v>879</v>
      </c>
    </row>
    <row r="348" spans="7:8">
      <c r="G348" s="16" t="s">
        <v>798</v>
      </c>
      <c r="H348" s="16" t="s">
        <v>1802</v>
      </c>
    </row>
    <row r="349" spans="7:8">
      <c r="G349" s="16" t="s">
        <v>129</v>
      </c>
      <c r="H349" s="16" t="s">
        <v>277</v>
      </c>
    </row>
    <row r="350" spans="7:8">
      <c r="G350" s="16" t="s">
        <v>941</v>
      </c>
      <c r="H350" s="16" t="s">
        <v>971</v>
      </c>
    </row>
    <row r="351" spans="7:8">
      <c r="G351" s="16" t="s">
        <v>644</v>
      </c>
      <c r="H351" s="16" t="s">
        <v>286</v>
      </c>
    </row>
    <row r="352" spans="7:8">
      <c r="G352" s="16" t="s">
        <v>861</v>
      </c>
      <c r="H352" s="16" t="s">
        <v>1803</v>
      </c>
    </row>
    <row r="353" spans="7:8">
      <c r="G353" s="16" t="s">
        <v>782</v>
      </c>
      <c r="H353" s="16" t="s">
        <v>1804</v>
      </c>
    </row>
    <row r="354" spans="7:8">
      <c r="G354" s="16" t="s">
        <v>171</v>
      </c>
      <c r="H354" s="16" t="s">
        <v>1805</v>
      </c>
    </row>
    <row r="355" spans="7:8">
      <c r="G355" s="16" t="s">
        <v>721</v>
      </c>
      <c r="H355" s="16" t="s">
        <v>1806</v>
      </c>
    </row>
    <row r="356" spans="7:8">
      <c r="G356" s="16" t="s">
        <v>799</v>
      </c>
      <c r="H356" s="16" t="s">
        <v>1807</v>
      </c>
    </row>
    <row r="357" spans="7:8">
      <c r="G357" s="16" t="s">
        <v>818</v>
      </c>
      <c r="H357" s="16" t="s">
        <v>1808</v>
      </c>
    </row>
    <row r="358" spans="7:8">
      <c r="G358" s="16" t="s">
        <v>874</v>
      </c>
      <c r="H358" s="16" t="s">
        <v>885</v>
      </c>
    </row>
    <row r="359" spans="7:8">
      <c r="G359" s="16" t="s">
        <v>471</v>
      </c>
      <c r="H359" s="16" t="s">
        <v>490</v>
      </c>
    </row>
    <row r="360" spans="7:8">
      <c r="G360" s="16" t="s">
        <v>1017</v>
      </c>
      <c r="H360" s="16" t="s">
        <v>1030</v>
      </c>
    </row>
    <row r="361" spans="7:8">
      <c r="G361" s="16" t="s">
        <v>1563</v>
      </c>
      <c r="H361" s="16" t="s">
        <v>1570</v>
      </c>
    </row>
    <row r="362" spans="7:8">
      <c r="G362" s="16" t="s">
        <v>1564</v>
      </c>
      <c r="H362" s="16" t="s">
        <v>1571</v>
      </c>
    </row>
    <row r="363" spans="7:8">
      <c r="G363" s="16" t="s">
        <v>843</v>
      </c>
      <c r="H363" s="16" t="s">
        <v>1219</v>
      </c>
    </row>
    <row r="364" spans="7:8">
      <c r="G364" s="16" t="s">
        <v>1678</v>
      </c>
      <c r="H364" s="16" t="s">
        <v>1809</v>
      </c>
    </row>
    <row r="365" spans="7:8">
      <c r="G365" s="16" t="s">
        <v>1679</v>
      </c>
      <c r="H365" s="16" t="s">
        <v>1810</v>
      </c>
    </row>
    <row r="366" spans="7:8">
      <c r="G366" s="16" t="s">
        <v>776</v>
      </c>
      <c r="H366" s="16" t="s">
        <v>1811</v>
      </c>
    </row>
    <row r="367" spans="7:8">
      <c r="G367" s="16" t="s">
        <v>781</v>
      </c>
      <c r="H367" s="16" t="s">
        <v>1812</v>
      </c>
    </row>
    <row r="368" spans="7:8">
      <c r="G368" s="16" t="s">
        <v>769</v>
      </c>
      <c r="H368" s="16" t="s">
        <v>1813</v>
      </c>
    </row>
    <row r="369" spans="7:8">
      <c r="G369" s="16" t="s">
        <v>1680</v>
      </c>
      <c r="H369" s="16" t="s">
        <v>1294</v>
      </c>
    </row>
    <row r="370" spans="7:8">
      <c r="G370" s="16" t="s">
        <v>466</v>
      </c>
      <c r="H370" s="16" t="s">
        <v>486</v>
      </c>
    </row>
    <row r="371" spans="7:8">
      <c r="G371" s="16" t="s">
        <v>1295</v>
      </c>
      <c r="H371" s="16" t="s">
        <v>1814</v>
      </c>
    </row>
    <row r="372" spans="7:8">
      <c r="G372" s="16" t="s">
        <v>857</v>
      </c>
      <c r="H372" s="16" t="s">
        <v>1228</v>
      </c>
    </row>
    <row r="373" spans="7:8">
      <c r="G373" s="16" t="s">
        <v>761</v>
      </c>
      <c r="H373" s="16" t="s">
        <v>1815</v>
      </c>
    </row>
    <row r="374" spans="7:8">
      <c r="G374" s="16" t="s">
        <v>934</v>
      </c>
      <c r="H374" s="16" t="s">
        <v>965</v>
      </c>
    </row>
    <row r="375" spans="7:8">
      <c r="G375" s="16" t="s">
        <v>902</v>
      </c>
      <c r="H375" s="16" t="s">
        <v>905</v>
      </c>
    </row>
    <row r="376" spans="7:8">
      <c r="G376" s="16" t="s">
        <v>125</v>
      </c>
      <c r="H376" s="16" t="s">
        <v>269</v>
      </c>
    </row>
    <row r="377" spans="7:8">
      <c r="G377" s="16" t="s">
        <v>136</v>
      </c>
      <c r="H377" s="16" t="s">
        <v>298</v>
      </c>
    </row>
    <row r="378" spans="7:8">
      <c r="G378" s="16" t="s">
        <v>2000</v>
      </c>
      <c r="H378" s="16" t="s">
        <v>2004</v>
      </c>
    </row>
    <row r="379" spans="7:8">
      <c r="G379" s="16" t="s">
        <v>636</v>
      </c>
      <c r="H379" s="16" t="s">
        <v>412</v>
      </c>
    </row>
    <row r="380" spans="7:8">
      <c r="G380" s="16" t="s">
        <v>746</v>
      </c>
      <c r="H380" s="16" t="s">
        <v>1816</v>
      </c>
    </row>
    <row r="381" spans="7:8">
      <c r="G381" s="16" t="s">
        <v>873</v>
      </c>
      <c r="H381" s="16" t="s">
        <v>884</v>
      </c>
    </row>
    <row r="382" spans="7:8">
      <c r="G382" s="16" t="s">
        <v>563</v>
      </c>
      <c r="H382" s="16" t="s">
        <v>545</v>
      </c>
    </row>
    <row r="383" spans="7:8">
      <c r="G383" s="16" t="s">
        <v>562</v>
      </c>
      <c r="H383" s="16" t="s">
        <v>544</v>
      </c>
    </row>
    <row r="384" spans="7:8">
      <c r="G384" s="16" t="s">
        <v>1019</v>
      </c>
      <c r="H384" s="16" t="s">
        <v>1033</v>
      </c>
    </row>
    <row r="385" spans="7:8">
      <c r="G385" s="16" t="s">
        <v>473</v>
      </c>
      <c r="H385" s="16" t="s">
        <v>496</v>
      </c>
    </row>
    <row r="386" spans="7:8">
      <c r="G386" s="16" t="s">
        <v>462</v>
      </c>
      <c r="H386" s="16" t="s">
        <v>481</v>
      </c>
    </row>
    <row r="387" spans="7:8">
      <c r="G387" s="16" t="s">
        <v>1118</v>
      </c>
      <c r="H387" s="16" t="s">
        <v>1161</v>
      </c>
    </row>
    <row r="388" spans="7:8">
      <c r="G388" s="16" t="s">
        <v>751</v>
      </c>
      <c r="H388" s="16" t="s">
        <v>1817</v>
      </c>
    </row>
    <row r="389" spans="7:8">
      <c r="G389" s="16" t="s">
        <v>850</v>
      </c>
      <c r="H389" s="16" t="s">
        <v>1818</v>
      </c>
    </row>
    <row r="390" spans="7:8">
      <c r="G390" s="16" t="s">
        <v>1440</v>
      </c>
      <c r="H390" s="16" t="s">
        <v>964</v>
      </c>
    </row>
    <row r="391" spans="7:8">
      <c r="G391" s="16" t="s">
        <v>932</v>
      </c>
      <c r="H391" s="16" t="s">
        <v>1572</v>
      </c>
    </row>
    <row r="392" spans="7:8">
      <c r="G392" s="16" t="s">
        <v>680</v>
      </c>
      <c r="H392" s="16" t="s">
        <v>338</v>
      </c>
    </row>
    <row r="393" spans="7:8">
      <c r="G393" s="16" t="s">
        <v>1279</v>
      </c>
      <c r="H393" s="16" t="s">
        <v>1280</v>
      </c>
    </row>
    <row r="394" spans="7:8">
      <c r="G394" s="16" t="s">
        <v>1562</v>
      </c>
      <c r="H394" s="16" t="s">
        <v>1180</v>
      </c>
    </row>
    <row r="395" spans="7:8">
      <c r="G395" s="16" t="s">
        <v>649</v>
      </c>
      <c r="H395" s="16" t="s">
        <v>294</v>
      </c>
    </row>
    <row r="396" spans="7:8">
      <c r="G396" s="16" t="s">
        <v>387</v>
      </c>
      <c r="H396" s="16" t="s">
        <v>392</v>
      </c>
    </row>
    <row r="397" spans="7:8">
      <c r="G397" s="16" t="s">
        <v>662</v>
      </c>
      <c r="H397" s="16" t="s">
        <v>316</v>
      </c>
    </row>
    <row r="398" spans="7:8">
      <c r="G398" s="16" t="s">
        <v>906</v>
      </c>
      <c r="H398" s="16" t="s">
        <v>985</v>
      </c>
    </row>
    <row r="399" spans="7:8">
      <c r="G399" s="16" t="s">
        <v>1060</v>
      </c>
      <c r="H399" s="16" t="s">
        <v>1169</v>
      </c>
    </row>
    <row r="400" spans="7:8">
      <c r="G400" s="16" t="s">
        <v>126</v>
      </c>
      <c r="H400" s="16" t="s">
        <v>270</v>
      </c>
    </row>
    <row r="401" spans="7:8">
      <c r="G401" s="16" t="s">
        <v>668</v>
      </c>
      <c r="H401" s="16" t="s">
        <v>324</v>
      </c>
    </row>
    <row r="402" spans="7:8">
      <c r="G402" s="16" t="s">
        <v>148</v>
      </c>
      <c r="H402" s="16" t="s">
        <v>315</v>
      </c>
    </row>
    <row r="403" spans="7:8">
      <c r="G403" s="16" t="s">
        <v>128</v>
      </c>
      <c r="H403" s="16" t="s">
        <v>275</v>
      </c>
    </row>
    <row r="404" spans="7:8">
      <c r="G404" s="16" t="s">
        <v>264</v>
      </c>
      <c r="H404" s="16" t="s">
        <v>266</v>
      </c>
    </row>
    <row r="405" spans="7:8">
      <c r="G405" s="16" t="s">
        <v>184</v>
      </c>
      <c r="H405" s="16" t="s">
        <v>268</v>
      </c>
    </row>
    <row r="406" spans="7:8">
      <c r="G406" s="16" t="s">
        <v>1681</v>
      </c>
      <c r="H406" s="16" t="s">
        <v>1183</v>
      </c>
    </row>
    <row r="407" spans="7:8">
      <c r="G407" s="16" t="s">
        <v>1085</v>
      </c>
      <c r="H407" s="16" t="s">
        <v>1153</v>
      </c>
    </row>
    <row r="408" spans="7:8">
      <c r="G408" s="16" t="s">
        <v>1081</v>
      </c>
      <c r="H408" s="16" t="s">
        <v>1160</v>
      </c>
    </row>
    <row r="409" spans="7:8">
      <c r="G409" s="16" t="s">
        <v>858</v>
      </c>
      <c r="H409" s="16" t="s">
        <v>1229</v>
      </c>
    </row>
    <row r="410" spans="7:8">
      <c r="G410" s="16" t="s">
        <v>718</v>
      </c>
      <c r="H410" s="16" t="s">
        <v>1819</v>
      </c>
    </row>
    <row r="411" spans="7:8">
      <c r="G411" s="16" t="s">
        <v>667</v>
      </c>
      <c r="H411" s="16" t="s">
        <v>323</v>
      </c>
    </row>
    <row r="412" spans="7:8">
      <c r="G412" s="16" t="s">
        <v>677</v>
      </c>
      <c r="H412" s="16" t="s">
        <v>335</v>
      </c>
    </row>
    <row r="413" spans="7:8">
      <c r="G413" s="16" t="s">
        <v>672</v>
      </c>
      <c r="H413" s="16" t="s">
        <v>329</v>
      </c>
    </row>
    <row r="414" spans="7:8">
      <c r="G414" s="16" t="s">
        <v>859</v>
      </c>
      <c r="H414" s="16" t="s">
        <v>1230</v>
      </c>
    </row>
    <row r="415" spans="7:8">
      <c r="G415" s="16" t="s">
        <v>538</v>
      </c>
      <c r="H415" s="16" t="s">
        <v>551</v>
      </c>
    </row>
    <row r="416" spans="7:8">
      <c r="G416" s="16" t="s">
        <v>537</v>
      </c>
      <c r="H416" s="16" t="s">
        <v>549</v>
      </c>
    </row>
    <row r="417" spans="7:8">
      <c r="G417" s="16" t="s">
        <v>673</v>
      </c>
      <c r="H417" s="16" t="s">
        <v>330</v>
      </c>
    </row>
    <row r="418" spans="7:8">
      <c r="G418" s="16" t="s">
        <v>621</v>
      </c>
      <c r="H418" s="16" t="s">
        <v>456</v>
      </c>
    </row>
    <row r="419" spans="7:8">
      <c r="G419" s="16" t="s">
        <v>1999</v>
      </c>
      <c r="H419" s="16" t="s">
        <v>2001</v>
      </c>
    </row>
    <row r="420" spans="7:8">
      <c r="G420" s="16" t="s">
        <v>174</v>
      </c>
      <c r="H420" s="16" t="s">
        <v>1820</v>
      </c>
    </row>
    <row r="421" spans="7:8">
      <c r="G421" s="16" t="s">
        <v>671</v>
      </c>
      <c r="H421" s="16" t="s">
        <v>327</v>
      </c>
    </row>
    <row r="422" spans="7:8">
      <c r="G422" s="16" t="s">
        <v>150</v>
      </c>
      <c r="H422" s="16" t="s">
        <v>307</v>
      </c>
    </row>
    <row r="423" spans="7:8">
      <c r="G423" s="16" t="s">
        <v>139</v>
      </c>
      <c r="H423" s="16" t="s">
        <v>302</v>
      </c>
    </row>
    <row r="424" spans="7:8">
      <c r="G424" s="16" t="s">
        <v>152</v>
      </c>
      <c r="H424" s="16" t="s">
        <v>307</v>
      </c>
    </row>
    <row r="425" spans="7:8">
      <c r="G425" s="20" t="s">
        <v>1250</v>
      </c>
      <c r="H425" s="16" t="s">
        <v>1255</v>
      </c>
    </row>
    <row r="426" spans="7:8">
      <c r="G426" s="16" t="s">
        <v>869</v>
      </c>
      <c r="H426" s="16" t="s">
        <v>348</v>
      </c>
    </row>
    <row r="427" spans="7:8">
      <c r="G427" s="16" t="s">
        <v>142</v>
      </c>
      <c r="H427" s="16" t="s">
        <v>307</v>
      </c>
    </row>
    <row r="428" spans="7:8">
      <c r="G428" s="16" t="s">
        <v>1983</v>
      </c>
      <c r="H428" s="16" t="s">
        <v>1984</v>
      </c>
    </row>
    <row r="429" spans="7:8">
      <c r="G429" s="16" t="s">
        <v>755</v>
      </c>
      <c r="H429" s="16" t="s">
        <v>1821</v>
      </c>
    </row>
    <row r="430" spans="7:8">
      <c r="G430" s="16" t="s">
        <v>1682</v>
      </c>
      <c r="H430" s="16" t="s">
        <v>431</v>
      </c>
    </row>
    <row r="431" spans="7:8">
      <c r="G431" s="16" t="s">
        <v>629</v>
      </c>
      <c r="H431" s="16" t="s">
        <v>432</v>
      </c>
    </row>
    <row r="432" spans="7:8">
      <c r="G432" s="16" t="s">
        <v>397</v>
      </c>
      <c r="H432" s="16" t="s">
        <v>403</v>
      </c>
    </row>
    <row r="433" spans="7:8">
      <c r="G433" s="16" t="s">
        <v>772</v>
      </c>
      <c r="H433" s="16" t="s">
        <v>1822</v>
      </c>
    </row>
    <row r="434" spans="7:8">
      <c r="G434" s="16" t="s">
        <v>794</v>
      </c>
      <c r="H434" s="16" t="s">
        <v>1823</v>
      </c>
    </row>
    <row r="435" spans="7:8">
      <c r="G435" s="16" t="s">
        <v>749</v>
      </c>
      <c r="H435" s="16" t="s">
        <v>1823</v>
      </c>
    </row>
    <row r="436" spans="7:8">
      <c r="G436" s="16" t="s">
        <v>765</v>
      </c>
      <c r="H436" s="16" t="s">
        <v>1824</v>
      </c>
    </row>
    <row r="437" spans="7:8">
      <c r="G437" s="16" t="s">
        <v>183</v>
      </c>
      <c r="H437" s="16" t="s">
        <v>1825</v>
      </c>
    </row>
    <row r="438" spans="7:8">
      <c r="G438" s="16" t="s">
        <v>856</v>
      </c>
      <c r="H438" s="16" t="s">
        <v>1575</v>
      </c>
    </row>
    <row r="439" spans="7:8">
      <c r="G439" s="16" t="s">
        <v>388</v>
      </c>
      <c r="H439" s="16" t="s">
        <v>393</v>
      </c>
    </row>
    <row r="440" spans="7:8">
      <c r="G440" s="16" t="s">
        <v>860</v>
      </c>
      <c r="H440" s="16" t="s">
        <v>1231</v>
      </c>
    </row>
    <row r="441" spans="7:8">
      <c r="G441" s="16" t="s">
        <v>760</v>
      </c>
      <c r="H441" s="16" t="s">
        <v>1826</v>
      </c>
    </row>
    <row r="442" spans="7:8">
      <c r="G442" s="16" t="s">
        <v>759</v>
      </c>
      <c r="H442" s="16" t="s">
        <v>1827</v>
      </c>
    </row>
    <row r="443" spans="7:8">
      <c r="G443" s="16" t="s">
        <v>50</v>
      </c>
      <c r="H443" s="16" t="s">
        <v>1828</v>
      </c>
    </row>
    <row r="444" spans="7:8">
      <c r="G444" s="16" t="s">
        <v>1683</v>
      </c>
      <c r="H444" s="16" t="s">
        <v>290</v>
      </c>
    </row>
    <row r="445" spans="7:8">
      <c r="G445" s="16" t="s">
        <v>678</v>
      </c>
      <c r="H445" s="16" t="s">
        <v>336</v>
      </c>
    </row>
    <row r="446" spans="7:8">
      <c r="G446" s="16" t="s">
        <v>679</v>
      </c>
      <c r="H446" s="16" t="s">
        <v>337</v>
      </c>
    </row>
    <row r="447" spans="7:8">
      <c r="G447" s="16" t="s">
        <v>143</v>
      </c>
      <c r="H447" s="16" t="s">
        <v>1829</v>
      </c>
    </row>
    <row r="448" spans="7:8">
      <c r="G448" s="16" t="s">
        <v>199</v>
      </c>
      <c r="H448" s="16" t="s">
        <v>1830</v>
      </c>
    </row>
    <row r="449" spans="7:8">
      <c r="G449" s="16" t="s">
        <v>666</v>
      </c>
      <c r="H449" s="16" t="s">
        <v>322</v>
      </c>
    </row>
    <row r="450" spans="7:8">
      <c r="G450" s="16" t="s">
        <v>419</v>
      </c>
      <c r="H450" s="16" t="s">
        <v>430</v>
      </c>
    </row>
    <row r="451" spans="7:8">
      <c r="G451" s="16" t="s">
        <v>789</v>
      </c>
      <c r="H451" s="16" t="s">
        <v>1831</v>
      </c>
    </row>
    <row r="452" spans="7:8">
      <c r="G452" s="16" t="s">
        <v>154</v>
      </c>
      <c r="H452" s="16" t="s">
        <v>342</v>
      </c>
    </row>
    <row r="453" spans="7:8">
      <c r="G453" s="16" t="s">
        <v>147</v>
      </c>
      <c r="H453" s="16" t="s">
        <v>314</v>
      </c>
    </row>
    <row r="454" spans="7:8">
      <c r="G454" s="16" t="s">
        <v>155</v>
      </c>
      <c r="H454" s="16" t="s">
        <v>1832</v>
      </c>
    </row>
    <row r="455" spans="7:8">
      <c r="G455" s="16" t="s">
        <v>2082</v>
      </c>
      <c r="H455" s="16" t="s">
        <v>1574</v>
      </c>
    </row>
    <row r="456" spans="7:8">
      <c r="G456" s="16" t="s">
        <v>1684</v>
      </c>
      <c r="H456" s="16" t="s">
        <v>1833</v>
      </c>
    </row>
    <row r="457" spans="7:8">
      <c r="G457" s="16" t="s">
        <v>1015</v>
      </c>
      <c r="H457" s="16" t="s">
        <v>1028</v>
      </c>
    </row>
    <row r="458" spans="7:8">
      <c r="G458" s="16" t="s">
        <v>1948</v>
      </c>
      <c r="H458" s="16" t="s">
        <v>1957</v>
      </c>
    </row>
    <row r="459" spans="7:8">
      <c r="G459" s="16" t="s">
        <v>1955</v>
      </c>
      <c r="H459" s="16" t="s">
        <v>1958</v>
      </c>
    </row>
    <row r="460" spans="7:8">
      <c r="G460" s="16" t="s">
        <v>1926</v>
      </c>
      <c r="H460" s="16" t="s">
        <v>1922</v>
      </c>
    </row>
    <row r="461" spans="7:8">
      <c r="G461" s="16" t="s">
        <v>719</v>
      </c>
      <c r="H461" s="16" t="s">
        <v>1834</v>
      </c>
    </row>
    <row r="462" spans="7:8">
      <c r="G462" s="16" t="s">
        <v>788</v>
      </c>
      <c r="H462" s="16" t="s">
        <v>1835</v>
      </c>
    </row>
    <row r="463" spans="7:8">
      <c r="G463" s="16" t="s">
        <v>747</v>
      </c>
      <c r="H463" s="16" t="s">
        <v>1836</v>
      </c>
    </row>
    <row r="464" spans="7:8">
      <c r="G464" s="16" t="s">
        <v>1090</v>
      </c>
      <c r="H464" s="16" t="s">
        <v>1158</v>
      </c>
    </row>
    <row r="465" spans="7:8">
      <c r="G465" s="16" t="s">
        <v>1089</v>
      </c>
      <c r="H465" s="16" t="s">
        <v>1157</v>
      </c>
    </row>
    <row r="466" spans="7:8">
      <c r="G466" s="16" t="s">
        <v>1088</v>
      </c>
      <c r="H466" s="16" t="s">
        <v>1156</v>
      </c>
    </row>
    <row r="467" spans="7:8">
      <c r="G467" s="16" t="s">
        <v>948</v>
      </c>
      <c r="H467" s="16" t="s">
        <v>977</v>
      </c>
    </row>
    <row r="468" spans="7:8">
      <c r="G468" s="16" t="s">
        <v>1204</v>
      </c>
      <c r="H468" s="16" t="s">
        <v>1205</v>
      </c>
    </row>
    <row r="469" spans="7:8">
      <c r="G469" s="16" t="s">
        <v>931</v>
      </c>
      <c r="H469" s="16" t="s">
        <v>963</v>
      </c>
    </row>
    <row r="470" spans="7:8">
      <c r="G470" s="16" t="s">
        <v>801</v>
      </c>
      <c r="H470" s="16" t="s">
        <v>1210</v>
      </c>
    </row>
    <row r="471" spans="7:8">
      <c r="G471" s="16" t="s">
        <v>131</v>
      </c>
      <c r="H471" s="16" t="s">
        <v>280</v>
      </c>
    </row>
    <row r="472" spans="7:8">
      <c r="G472" s="16" t="s">
        <v>925</v>
      </c>
      <c r="H472" s="16" t="s">
        <v>1837</v>
      </c>
    </row>
    <row r="473" spans="7:8">
      <c r="G473" s="16" t="s">
        <v>133</v>
      </c>
      <c r="H473" s="16" t="s">
        <v>285</v>
      </c>
    </row>
    <row r="474" spans="7:8">
      <c r="G474" s="16" t="s">
        <v>564</v>
      </c>
      <c r="H474" s="16" t="s">
        <v>546</v>
      </c>
    </row>
    <row r="475" spans="7:8">
      <c r="G475" s="16" t="s">
        <v>615</v>
      </c>
      <c r="H475" s="16" t="s">
        <v>492</v>
      </c>
    </row>
    <row r="476" spans="7:8">
      <c r="G476" s="16" t="s">
        <v>1022</v>
      </c>
      <c r="H476" s="16" t="s">
        <v>1036</v>
      </c>
    </row>
    <row r="477" spans="7:8">
      <c r="G477" s="16" t="s">
        <v>939</v>
      </c>
      <c r="H477" s="16" t="s">
        <v>970</v>
      </c>
    </row>
    <row r="478" spans="7:8">
      <c r="G478" s="16" t="s">
        <v>132</v>
      </c>
      <c r="H478" s="16" t="s">
        <v>284</v>
      </c>
    </row>
    <row r="479" spans="7:8">
      <c r="G479" s="16" t="s">
        <v>1136</v>
      </c>
      <c r="H479" s="16" t="s">
        <v>331</v>
      </c>
    </row>
    <row r="480" spans="7:8">
      <c r="G480" s="16" t="s">
        <v>1206</v>
      </c>
      <c r="H480" s="16" t="s">
        <v>1207</v>
      </c>
    </row>
    <row r="481" spans="7:8">
      <c r="G481" s="16" t="s">
        <v>1208</v>
      </c>
      <c r="H481" s="16" t="s">
        <v>1209</v>
      </c>
    </row>
    <row r="482" spans="7:8">
      <c r="G482" s="16" t="s">
        <v>140</v>
      </c>
      <c r="H482" s="16" t="s">
        <v>303</v>
      </c>
    </row>
    <row r="483" spans="7:8">
      <c r="G483" s="16" t="s">
        <v>399</v>
      </c>
      <c r="H483" s="16" t="s">
        <v>408</v>
      </c>
    </row>
    <row r="484" spans="7:8">
      <c r="G484" s="16" t="s">
        <v>137</v>
      </c>
      <c r="H484" s="16" t="s">
        <v>1838</v>
      </c>
    </row>
    <row r="485" spans="7:8">
      <c r="G485" s="16" t="s">
        <v>1300</v>
      </c>
      <c r="H485" s="16" t="s">
        <v>1839</v>
      </c>
    </row>
    <row r="486" spans="7:8">
      <c r="G486" s="16" t="s">
        <v>601</v>
      </c>
      <c r="H486" s="16" t="s">
        <v>474</v>
      </c>
    </row>
    <row r="487" spans="7:8">
      <c r="G487" s="16" t="s">
        <v>464</v>
      </c>
      <c r="H487" s="16" t="s">
        <v>485</v>
      </c>
    </row>
    <row r="488" spans="7:8">
      <c r="G488" s="16" t="s">
        <v>1685</v>
      </c>
      <c r="H488" s="16" t="s">
        <v>1840</v>
      </c>
    </row>
    <row r="489" spans="7:8">
      <c r="G489" s="16" t="s">
        <v>622</v>
      </c>
      <c r="H489" s="16" t="s">
        <v>1841</v>
      </c>
    </row>
    <row r="490" spans="7:8">
      <c r="G490" s="16" t="s">
        <v>1096</v>
      </c>
      <c r="H490" s="16" t="s">
        <v>1170</v>
      </c>
    </row>
    <row r="491" spans="7:8">
      <c r="G491" s="16" t="s">
        <v>415</v>
      </c>
      <c r="H491" s="16" t="s">
        <v>416</v>
      </c>
    </row>
    <row r="492" spans="7:8">
      <c r="G492" s="16" t="s">
        <v>947</v>
      </c>
      <c r="H492" s="16" t="s">
        <v>976</v>
      </c>
    </row>
    <row r="493" spans="7:8">
      <c r="G493" s="16" t="s">
        <v>958</v>
      </c>
      <c r="H493" s="16" t="s">
        <v>983</v>
      </c>
    </row>
    <row r="494" spans="7:8">
      <c r="G494" s="16" t="s">
        <v>1011</v>
      </c>
      <c r="H494" s="16" t="s">
        <v>1025</v>
      </c>
    </row>
    <row r="495" spans="7:8">
      <c r="G495" s="16" t="s">
        <v>170</v>
      </c>
      <c r="H495" s="16" t="s">
        <v>1842</v>
      </c>
    </row>
    <row r="496" spans="7:8">
      <c r="G496" s="16" t="s">
        <v>559</v>
      </c>
      <c r="H496" s="16" t="s">
        <v>543</v>
      </c>
    </row>
    <row r="497" spans="7:8">
      <c r="G497" s="16" t="s">
        <v>1566</v>
      </c>
      <c r="H497" s="16" t="s">
        <v>374</v>
      </c>
    </row>
    <row r="498" spans="7:8">
      <c r="G498" s="16" t="s">
        <v>930</v>
      </c>
      <c r="H498" s="16" t="s">
        <v>962</v>
      </c>
    </row>
    <row r="499" spans="7:8">
      <c r="G499" s="16" t="s">
        <v>929</v>
      </c>
      <c r="H499" s="16" t="s">
        <v>961</v>
      </c>
    </row>
    <row r="500" spans="7:8">
      <c r="G500" s="16" t="s">
        <v>697</v>
      </c>
      <c r="H500" s="16" t="s">
        <v>367</v>
      </c>
    </row>
    <row r="501" spans="7:8">
      <c r="G501" s="16" t="s">
        <v>716</v>
      </c>
      <c r="H501" s="16" t="s">
        <v>384</v>
      </c>
    </row>
    <row r="502" spans="7:8">
      <c r="G502" s="16" t="s">
        <v>570</v>
      </c>
      <c r="H502" s="16" t="s">
        <v>550</v>
      </c>
    </row>
    <row r="503" spans="7:8">
      <c r="G503" s="16" t="s">
        <v>819</v>
      </c>
      <c r="H503" s="16" t="s">
        <v>1843</v>
      </c>
    </row>
    <row r="504" spans="7:8">
      <c r="G504" s="16" t="s">
        <v>803</v>
      </c>
      <c r="H504" s="16" t="s">
        <v>1844</v>
      </c>
    </row>
    <row r="505" spans="7:8">
      <c r="G505" s="16" t="s">
        <v>135</v>
      </c>
      <c r="H505" s="16" t="s">
        <v>292</v>
      </c>
    </row>
    <row r="506" spans="7:8">
      <c r="G506" s="16" t="s">
        <v>599</v>
      </c>
      <c r="H506" s="16" t="s">
        <v>534</v>
      </c>
    </row>
    <row r="507" spans="7:8">
      <c r="G507" s="16" t="s">
        <v>443</v>
      </c>
      <c r="H507" s="16" t="s">
        <v>457</v>
      </c>
    </row>
    <row r="508" spans="7:8">
      <c r="G508" s="16" t="s">
        <v>822</v>
      </c>
      <c r="H508" s="16" t="s">
        <v>1845</v>
      </c>
    </row>
    <row r="509" spans="7:8">
      <c r="G509" s="16" t="s">
        <v>640</v>
      </c>
      <c r="H509" s="16" t="s">
        <v>391</v>
      </c>
    </row>
    <row r="510" spans="7:8">
      <c r="G510" s="16" t="s">
        <v>1020</v>
      </c>
      <c r="H510" s="16" t="s">
        <v>1034</v>
      </c>
    </row>
    <row r="511" spans="7:8">
      <c r="G511" s="20" t="s">
        <v>1236</v>
      </c>
      <c r="H511" s="16" t="s">
        <v>1253</v>
      </c>
    </row>
    <row r="512" spans="7:8">
      <c r="G512" s="16" t="s">
        <v>1057</v>
      </c>
      <c r="H512" s="16" t="s">
        <v>1174</v>
      </c>
    </row>
    <row r="513" spans="7:8">
      <c r="G513" s="16" t="s">
        <v>1021</v>
      </c>
      <c r="H513" s="16" t="s">
        <v>1035</v>
      </c>
    </row>
    <row r="514" spans="7:8">
      <c r="G514" s="20" t="s">
        <v>1232</v>
      </c>
      <c r="H514" s="16" t="s">
        <v>1252</v>
      </c>
    </row>
    <row r="515" spans="7:8">
      <c r="G515" s="16" t="s">
        <v>1062</v>
      </c>
      <c r="H515" s="16" t="s">
        <v>1167</v>
      </c>
    </row>
    <row r="516" spans="7:8">
      <c r="G516" s="16" t="s">
        <v>995</v>
      </c>
      <c r="H516" s="16" t="s">
        <v>998</v>
      </c>
    </row>
    <row r="517" spans="7:8">
      <c r="G517" s="16" t="s">
        <v>996</v>
      </c>
      <c r="H517" s="16" t="s">
        <v>999</v>
      </c>
    </row>
    <row r="518" spans="7:8">
      <c r="G518" s="16" t="s">
        <v>620</v>
      </c>
      <c r="H518" s="16" t="s">
        <v>455</v>
      </c>
    </row>
    <row r="519" spans="7:8">
      <c r="G519" s="16" t="s">
        <v>606</v>
      </c>
      <c r="H519" s="16" t="s">
        <v>482</v>
      </c>
    </row>
    <row r="520" spans="7:8">
      <c r="G520" s="16" t="s">
        <v>658</v>
      </c>
      <c r="H520" s="16" t="s">
        <v>1846</v>
      </c>
    </row>
    <row r="521" spans="7:8">
      <c r="G521" s="16" t="s">
        <v>1929</v>
      </c>
      <c r="H521" s="16" t="s">
        <v>1930</v>
      </c>
    </row>
    <row r="522" spans="7:8">
      <c r="G522" s="16" t="s">
        <v>144</v>
      </c>
      <c r="H522" s="16" t="s">
        <v>309</v>
      </c>
    </row>
    <row r="523" spans="7:8">
      <c r="G523" s="16" t="s">
        <v>141</v>
      </c>
      <c r="H523" s="16" t="s">
        <v>304</v>
      </c>
    </row>
    <row r="524" spans="7:8">
      <c r="G524" s="16" t="s">
        <v>994</v>
      </c>
      <c r="H524" s="16" t="s">
        <v>494</v>
      </c>
    </row>
    <row r="525" spans="7:8">
      <c r="G525" s="16" t="s">
        <v>993</v>
      </c>
      <c r="H525" s="16" t="s">
        <v>997</v>
      </c>
    </row>
    <row r="526" spans="7:8">
      <c r="G526" s="16" t="s">
        <v>1686</v>
      </c>
      <c r="H526" s="16" t="s">
        <v>1287</v>
      </c>
    </row>
    <row r="527" spans="7:8">
      <c r="G527" s="16" t="s">
        <v>1048</v>
      </c>
      <c r="H527" s="16" t="s">
        <v>1054</v>
      </c>
    </row>
    <row r="528" spans="7:8">
      <c r="G528" s="16" t="s">
        <v>811</v>
      </c>
      <c r="H528" s="16" t="s">
        <v>1847</v>
      </c>
    </row>
    <row r="529" spans="7:8">
      <c r="G529" s="16" t="s">
        <v>2020</v>
      </c>
      <c r="H529" s="16" t="s">
        <v>2028</v>
      </c>
    </row>
    <row r="530" spans="7:8">
      <c r="G530" s="16" t="s">
        <v>1934</v>
      </c>
      <c r="H530" s="16" t="s">
        <v>1935</v>
      </c>
    </row>
    <row r="531" spans="7:8">
      <c r="G531" s="16" t="s">
        <v>265</v>
      </c>
      <c r="H531" s="16" t="s">
        <v>267</v>
      </c>
    </row>
    <row r="532" spans="7:8">
      <c r="G532" s="16" t="s">
        <v>700</v>
      </c>
      <c r="H532" s="16" t="s">
        <v>1848</v>
      </c>
    </row>
    <row r="533" spans="7:8">
      <c r="G533" s="16" t="s">
        <v>2029</v>
      </c>
      <c r="H533" s="16" t="s">
        <v>2030</v>
      </c>
    </row>
    <row r="534" spans="7:8">
      <c r="G534" s="16" t="s">
        <v>1061</v>
      </c>
      <c r="H534" s="16" t="s">
        <v>1168</v>
      </c>
    </row>
    <row r="535" spans="7:8">
      <c r="G535" s="16" t="s">
        <v>1135</v>
      </c>
      <c r="H535" s="16" t="s">
        <v>883</v>
      </c>
    </row>
    <row r="536" spans="7:8">
      <c r="G536" s="16" t="s">
        <v>2012</v>
      </c>
      <c r="H536" s="16" t="s">
        <v>2013</v>
      </c>
    </row>
    <row r="537" spans="7:8">
      <c r="G537" s="16" t="s">
        <v>1995</v>
      </c>
      <c r="H537" s="16" t="s">
        <v>2002</v>
      </c>
    </row>
    <row r="538" spans="7:8">
      <c r="G538" s="16" t="s">
        <v>134</v>
      </c>
      <c r="H538" s="16" t="s">
        <v>288</v>
      </c>
    </row>
    <row r="539" spans="7:8">
      <c r="G539" s="16" t="s">
        <v>692</v>
      </c>
      <c r="H539" s="16" t="s">
        <v>359</v>
      </c>
    </row>
    <row r="540" spans="7:8">
      <c r="G540" s="16" t="s">
        <v>694</v>
      </c>
      <c r="H540" s="16" t="s">
        <v>361</v>
      </c>
    </row>
    <row r="541" spans="7:8">
      <c r="G541" s="16" t="s">
        <v>157</v>
      </c>
      <c r="H541" s="16" t="s">
        <v>364</v>
      </c>
    </row>
    <row r="542" spans="7:8">
      <c r="G542" s="16" t="s">
        <v>831</v>
      </c>
      <c r="H542" s="16" t="s">
        <v>1211</v>
      </c>
    </row>
    <row r="543" spans="7:8">
      <c r="G543" s="16" t="s">
        <v>835</v>
      </c>
      <c r="H543" s="16" t="s">
        <v>1849</v>
      </c>
    </row>
    <row r="544" spans="7:8">
      <c r="G544" s="16" t="s">
        <v>942</v>
      </c>
      <c r="H544" s="16" t="s">
        <v>972</v>
      </c>
    </row>
    <row r="545" spans="7:8">
      <c r="G545" s="16" t="s">
        <v>848</v>
      </c>
      <c r="H545" s="16" t="s">
        <v>1850</v>
      </c>
    </row>
    <row r="546" spans="7:8">
      <c r="G546" s="16" t="s">
        <v>1567</v>
      </c>
      <c r="H546" s="16" t="s">
        <v>378</v>
      </c>
    </row>
    <row r="547" spans="7:8">
      <c r="G547" s="16" t="s">
        <v>815</v>
      </c>
      <c r="H547" s="16" t="s">
        <v>1851</v>
      </c>
    </row>
    <row r="548" spans="7:8">
      <c r="G548" s="16" t="s">
        <v>826</v>
      </c>
      <c r="H548" s="16" t="s">
        <v>1852</v>
      </c>
    </row>
    <row r="549" spans="7:8">
      <c r="G549" s="16" t="s">
        <v>820</v>
      </c>
      <c r="H549" s="16" t="s">
        <v>1853</v>
      </c>
    </row>
    <row r="550" spans="7:8">
      <c r="G550" s="16" t="s">
        <v>748</v>
      </c>
      <c r="H550" s="16" t="s">
        <v>1854</v>
      </c>
    </row>
    <row r="551" spans="7:8">
      <c r="G551" s="16" t="s">
        <v>146</v>
      </c>
      <c r="H551" s="16" t="s">
        <v>312</v>
      </c>
    </row>
    <row r="552" spans="7:8">
      <c r="G552" s="16" t="s">
        <v>770</v>
      </c>
      <c r="H552" s="16" t="s">
        <v>1855</v>
      </c>
    </row>
    <row r="553" spans="7:8">
      <c r="G553" s="16" t="s">
        <v>787</v>
      </c>
      <c r="H553" s="16" t="s">
        <v>1856</v>
      </c>
    </row>
    <row r="554" spans="7:8">
      <c r="G554" s="16" t="s">
        <v>1687</v>
      </c>
      <c r="H554" s="16" t="s">
        <v>373</v>
      </c>
    </row>
    <row r="555" spans="7:8">
      <c r="G555" s="16" t="s">
        <v>940</v>
      </c>
      <c r="H555" s="16" t="s">
        <v>1857</v>
      </c>
    </row>
    <row r="556" spans="7:8">
      <c r="G556" s="16" t="s">
        <v>591</v>
      </c>
      <c r="H556" s="16" t="s">
        <v>514</v>
      </c>
    </row>
    <row r="557" spans="7:8">
      <c r="G557" s="16" t="s">
        <v>669</v>
      </c>
      <c r="H557" s="16" t="s">
        <v>325</v>
      </c>
    </row>
    <row r="558" spans="7:8">
      <c r="G558" s="16" t="s">
        <v>959</v>
      </c>
      <c r="H558" s="16" t="s">
        <v>984</v>
      </c>
    </row>
    <row r="559" spans="7:8">
      <c r="G559" s="16" t="s">
        <v>1943</v>
      </c>
      <c r="H559" s="16" t="s">
        <v>1956</v>
      </c>
    </row>
    <row r="560" spans="7:8">
      <c r="G560" s="16" t="s">
        <v>628</v>
      </c>
      <c r="H560" s="16" t="s">
        <v>1858</v>
      </c>
    </row>
    <row r="561" spans="7:8">
      <c r="G561" s="16" t="s">
        <v>853</v>
      </c>
      <c r="H561" s="16" t="s">
        <v>1225</v>
      </c>
    </row>
    <row r="562" spans="7:8">
      <c r="G562" s="16" t="s">
        <v>1688</v>
      </c>
      <c r="H562" s="16" t="s">
        <v>319</v>
      </c>
    </row>
    <row r="563" spans="7:8">
      <c r="G563" s="16" t="s">
        <v>149</v>
      </c>
      <c r="H563" s="16" t="s">
        <v>317</v>
      </c>
    </row>
    <row r="564" spans="7:8">
      <c r="G564" s="16" t="s">
        <v>654</v>
      </c>
      <c r="H564" s="16" t="s">
        <v>300</v>
      </c>
    </row>
    <row r="565" spans="7:8">
      <c r="G565" s="16" t="s">
        <v>642</v>
      </c>
      <c r="H565" s="16" t="s">
        <v>278</v>
      </c>
    </row>
    <row r="566" spans="7:8">
      <c r="G566" s="16" t="s">
        <v>684</v>
      </c>
      <c r="H566" s="16" t="s">
        <v>348</v>
      </c>
    </row>
    <row r="567" spans="7:8">
      <c r="G567" s="16" t="s">
        <v>846</v>
      </c>
      <c r="H567" s="16" t="s">
        <v>1222</v>
      </c>
    </row>
    <row r="568" spans="7:8">
      <c r="G568" s="16" t="s">
        <v>847</v>
      </c>
      <c r="H568" s="16" t="s">
        <v>1222</v>
      </c>
    </row>
    <row r="569" spans="7:8">
      <c r="G569" s="16" t="s">
        <v>898</v>
      </c>
      <c r="H569" s="16" t="s">
        <v>904</v>
      </c>
    </row>
    <row r="570" spans="7:8">
      <c r="G570" s="16" t="s">
        <v>915</v>
      </c>
      <c r="H570" s="16" t="s">
        <v>1859</v>
      </c>
    </row>
    <row r="571" spans="7:8">
      <c r="G571" s="16" t="s">
        <v>806</v>
      </c>
      <c r="H571" s="16" t="s">
        <v>1860</v>
      </c>
    </row>
    <row r="572" spans="7:8">
      <c r="G572" s="16" t="s">
        <v>840</v>
      </c>
      <c r="H572" s="16" t="s">
        <v>1217</v>
      </c>
    </row>
    <row r="573" spans="7:8">
      <c r="G573" s="16" t="s">
        <v>804</v>
      </c>
      <c r="H573" s="16" t="s">
        <v>1861</v>
      </c>
    </row>
    <row r="574" spans="7:8">
      <c r="G574" s="16" t="s">
        <v>792</v>
      </c>
      <c r="H574" s="16" t="s">
        <v>1862</v>
      </c>
    </row>
    <row r="575" spans="7:8">
      <c r="G575" s="16" t="s">
        <v>802</v>
      </c>
      <c r="H575" s="16" t="s">
        <v>1863</v>
      </c>
    </row>
    <row r="576" spans="7:8">
      <c r="G576" s="16" t="s">
        <v>827</v>
      </c>
      <c r="H576" s="16" t="s">
        <v>1573</v>
      </c>
    </row>
    <row r="577" spans="7:8">
      <c r="G577" s="16" t="s">
        <v>828</v>
      </c>
      <c r="H577" s="16" t="s">
        <v>1864</v>
      </c>
    </row>
    <row r="578" spans="7:8">
      <c r="G578" s="16" t="s">
        <v>823</v>
      </c>
      <c r="H578" s="16" t="s">
        <v>1865</v>
      </c>
    </row>
    <row r="579" spans="7:8">
      <c r="G579" s="16" t="s">
        <v>732</v>
      </c>
      <c r="H579" s="16" t="s">
        <v>1866</v>
      </c>
    </row>
    <row r="580" spans="7:8">
      <c r="G580" s="16" t="s">
        <v>722</v>
      </c>
      <c r="H580" s="16" t="s">
        <v>1867</v>
      </c>
    </row>
    <row r="581" spans="7:8">
      <c r="G581" s="16" t="s">
        <v>817</v>
      </c>
      <c r="H581" s="16" t="s">
        <v>1868</v>
      </c>
    </row>
    <row r="582" spans="7:8">
      <c r="G582" s="16" t="s">
        <v>743</v>
      </c>
      <c r="H582" s="16" t="s">
        <v>1869</v>
      </c>
    </row>
    <row r="583" spans="7:8">
      <c r="G583" s="16" t="s">
        <v>1689</v>
      </c>
      <c r="H583" s="16" t="s">
        <v>321</v>
      </c>
    </row>
    <row r="584" spans="7:8">
      <c r="G584" s="16" t="s">
        <v>785</v>
      </c>
      <c r="H584" s="16" t="s">
        <v>1870</v>
      </c>
    </row>
    <row r="585" spans="7:8">
      <c r="G585" s="16" t="s">
        <v>910</v>
      </c>
      <c r="H585" s="16" t="s">
        <v>1871</v>
      </c>
    </row>
    <row r="586" spans="7:8">
      <c r="G586" s="16" t="s">
        <v>1120</v>
      </c>
      <c r="H586" s="16" t="s">
        <v>1200</v>
      </c>
    </row>
    <row r="587" spans="7:8">
      <c r="G587" s="16" t="s">
        <v>1086</v>
      </c>
      <c r="H587" s="16" t="s">
        <v>1154</v>
      </c>
    </row>
    <row r="588" spans="7:8">
      <c r="G588" s="16" t="s">
        <v>1964</v>
      </c>
      <c r="H588" s="16" t="s">
        <v>1966</v>
      </c>
    </row>
    <row r="589" spans="7:8">
      <c r="G589" s="16" t="s">
        <v>573</v>
      </c>
      <c r="H589" s="16" t="s">
        <v>552</v>
      </c>
    </row>
    <row r="590" spans="7:8">
      <c r="G590" s="16" t="s">
        <v>1690</v>
      </c>
      <c r="H590" s="16" t="s">
        <v>404</v>
      </c>
    </row>
    <row r="591" spans="7:8">
      <c r="G591" s="16" t="s">
        <v>536</v>
      </c>
      <c r="H591" s="16" t="s">
        <v>547</v>
      </c>
    </row>
    <row r="592" spans="7:8">
      <c r="G592" s="16" t="s">
        <v>585</v>
      </c>
      <c r="H592" s="16" t="s">
        <v>531</v>
      </c>
    </row>
    <row r="593" spans="7:8">
      <c r="G593" s="16" t="s">
        <v>525</v>
      </c>
      <c r="H593" s="16" t="s">
        <v>530</v>
      </c>
    </row>
    <row r="594" spans="7:8">
      <c r="G594" s="16" t="s">
        <v>574</v>
      </c>
      <c r="H594" s="16" t="s">
        <v>553</v>
      </c>
    </row>
    <row r="595" spans="7:8">
      <c r="G595" s="16" t="s">
        <v>773</v>
      </c>
      <c r="H595" s="16" t="s">
        <v>1872</v>
      </c>
    </row>
    <row r="596" spans="7:8">
      <c r="G596" s="16" t="s">
        <v>774</v>
      </c>
      <c r="H596" s="16" t="s">
        <v>1873</v>
      </c>
    </row>
    <row r="597" spans="7:8">
      <c r="G597" s="16" t="s">
        <v>1083</v>
      </c>
      <c r="H597" s="16" t="s">
        <v>1151</v>
      </c>
    </row>
    <row r="598" spans="7:8">
      <c r="G598" s="16" t="s">
        <v>957</v>
      </c>
      <c r="H598" s="16" t="s">
        <v>982</v>
      </c>
    </row>
    <row r="599" spans="7:8">
      <c r="G599" s="16" t="s">
        <v>175</v>
      </c>
      <c r="H599" s="16" t="s">
        <v>1569</v>
      </c>
    </row>
    <row r="600" spans="7:8">
      <c r="G600" s="16" t="s">
        <v>733</v>
      </c>
      <c r="H600" s="16" t="s">
        <v>1568</v>
      </c>
    </row>
    <row r="601" spans="7:8">
      <c r="G601" s="16" t="s">
        <v>724</v>
      </c>
      <c r="H601" s="16" t="s">
        <v>1874</v>
      </c>
    </row>
    <row r="602" spans="7:8">
      <c r="G602" s="16" t="s">
        <v>1292</v>
      </c>
      <c r="H602" s="16" t="s">
        <v>1875</v>
      </c>
    </row>
    <row r="603" spans="7:8">
      <c r="G603" s="16" t="s">
        <v>1293</v>
      </c>
      <c r="H603" s="16" t="s">
        <v>1876</v>
      </c>
    </row>
    <row r="604" spans="7:8">
      <c r="G604" s="16" t="s">
        <v>690</v>
      </c>
      <c r="H604" s="16" t="s">
        <v>1877</v>
      </c>
    </row>
    <row r="605" spans="7:8">
      <c r="G605" s="16" t="s">
        <v>712</v>
      </c>
      <c r="H605" s="16" t="s">
        <v>383</v>
      </c>
    </row>
    <row r="606" spans="7:8">
      <c r="G606" s="16" t="s">
        <v>742</v>
      </c>
      <c r="H606" s="16" t="s">
        <v>1878</v>
      </c>
    </row>
    <row r="607" spans="7:8">
      <c r="G607" s="16" t="s">
        <v>176</v>
      </c>
      <c r="H607" s="16" t="s">
        <v>1879</v>
      </c>
    </row>
    <row r="608" spans="7:8">
      <c r="G608" s="16" t="s">
        <v>177</v>
      </c>
      <c r="H608" s="16" t="s">
        <v>1880</v>
      </c>
    </row>
    <row r="609" spans="7:8">
      <c r="G609" s="16" t="s">
        <v>726</v>
      </c>
      <c r="H609" s="16" t="s">
        <v>1881</v>
      </c>
    </row>
    <row r="610" spans="7:8">
      <c r="G610" s="16" t="s">
        <v>169</v>
      </c>
      <c r="H610" s="16" t="s">
        <v>1882</v>
      </c>
    </row>
    <row r="611" spans="7:8">
      <c r="G611" s="16" t="s">
        <v>1181</v>
      </c>
      <c r="H611" s="16" t="s">
        <v>1182</v>
      </c>
    </row>
    <row r="612" spans="7:8">
      <c r="G612" s="16" t="s">
        <v>738</v>
      </c>
      <c r="H612" s="16" t="s">
        <v>1883</v>
      </c>
    </row>
    <row r="613" spans="7:8">
      <c r="G613" s="16" t="s">
        <v>727</v>
      </c>
      <c r="H613" s="16" t="s">
        <v>1884</v>
      </c>
    </row>
    <row r="614" spans="7:8">
      <c r="G614" s="16" t="s">
        <v>731</v>
      </c>
      <c r="H614" s="16" t="s">
        <v>1885</v>
      </c>
    </row>
    <row r="615" spans="7:8">
      <c r="G615" s="16" t="s">
        <v>730</v>
      </c>
      <c r="H615" s="16" t="s">
        <v>1886</v>
      </c>
    </row>
    <row r="616" spans="7:8">
      <c r="G616" s="16" t="s">
        <v>717</v>
      </c>
      <c r="H616" s="16" t="s">
        <v>1882</v>
      </c>
    </row>
    <row r="617" spans="7:8">
      <c r="G617" s="16" t="s">
        <v>173</v>
      </c>
      <c r="H617" s="16" t="s">
        <v>1887</v>
      </c>
    </row>
    <row r="618" spans="7:8">
      <c r="G618" s="16" t="s">
        <v>164</v>
      </c>
      <c r="H618" s="16" t="s">
        <v>1888</v>
      </c>
    </row>
    <row r="619" spans="7:8">
      <c r="G619" s="16" t="s">
        <v>178</v>
      </c>
      <c r="H619" s="16" t="s">
        <v>1889</v>
      </c>
    </row>
    <row r="620" spans="7:8">
      <c r="G620" s="16" t="s">
        <v>695</v>
      </c>
      <c r="H620" s="16" t="s">
        <v>362</v>
      </c>
    </row>
    <row r="621" spans="7:8">
      <c r="G621" s="16" t="s">
        <v>165</v>
      </c>
      <c r="H621" s="16" t="s">
        <v>1890</v>
      </c>
    </row>
    <row r="622" spans="7:8">
      <c r="G622" s="16" t="s">
        <v>1059</v>
      </c>
      <c r="H622" s="16" t="s">
        <v>1172</v>
      </c>
    </row>
    <row r="623" spans="7:8">
      <c r="G623" s="16" t="s">
        <v>871</v>
      </c>
      <c r="H623" s="16" t="s">
        <v>881</v>
      </c>
    </row>
    <row r="624" spans="7:8">
      <c r="G624" s="16" t="s">
        <v>901</v>
      </c>
      <c r="H624" s="16" t="s">
        <v>1891</v>
      </c>
    </row>
    <row r="625" spans="7:8">
      <c r="G625" s="16" t="s">
        <v>916</v>
      </c>
      <c r="H625" s="16" t="s">
        <v>1892</v>
      </c>
    </row>
    <row r="626" spans="7:8">
      <c r="G626" s="16" t="s">
        <v>1691</v>
      </c>
      <c r="H626" s="16" t="s">
        <v>1893</v>
      </c>
    </row>
    <row r="627" spans="7:8">
      <c r="G627" s="16" t="s">
        <v>838</v>
      </c>
      <c r="H627" s="16" t="s">
        <v>1215</v>
      </c>
    </row>
    <row r="628" spans="7:8">
      <c r="G628" s="16" t="s">
        <v>920</v>
      </c>
      <c r="H628" s="16" t="s">
        <v>927</v>
      </c>
    </row>
    <row r="629" spans="7:8">
      <c r="G629" s="16" t="s">
        <v>153</v>
      </c>
      <c r="H629" s="16" t="s">
        <v>340</v>
      </c>
    </row>
    <row r="630" spans="7:8">
      <c r="G630" s="16" t="s">
        <v>180</v>
      </c>
      <c r="H630" s="16" t="s">
        <v>1894</v>
      </c>
    </row>
    <row r="631" spans="7:8">
      <c r="G631" s="16" t="s">
        <v>1078</v>
      </c>
      <c r="H631" s="16" t="s">
        <v>1163</v>
      </c>
    </row>
    <row r="632" spans="7:8">
      <c r="G632" s="16" t="s">
        <v>1119</v>
      </c>
      <c r="H632" s="16" t="s">
        <v>1199</v>
      </c>
    </row>
    <row r="633" spans="7:8">
      <c r="G633" s="16" t="s">
        <v>907</v>
      </c>
      <c r="H633" s="16" t="s">
        <v>1895</v>
      </c>
    </row>
    <row r="634" spans="7:8">
      <c r="G634" s="16" t="s">
        <v>179</v>
      </c>
      <c r="H634" s="16" t="s">
        <v>1896</v>
      </c>
    </row>
    <row r="635" spans="7:8">
      <c r="G635" s="16" t="s">
        <v>145</v>
      </c>
      <c r="H635" s="16" t="s">
        <v>310</v>
      </c>
    </row>
    <row r="636" spans="7:8" ht="30" customHeight="1">
      <c r="G636" s="16" t="s">
        <v>924</v>
      </c>
      <c r="H636" s="16" t="s">
        <v>1897</v>
      </c>
    </row>
    <row r="637" spans="7:8">
      <c r="G637" s="16" t="s">
        <v>1095</v>
      </c>
      <c r="H637" s="16" t="s">
        <v>1166</v>
      </c>
    </row>
    <row r="638" spans="7:8">
      <c r="G638" s="16" t="s">
        <v>1079</v>
      </c>
      <c r="H638" s="16" t="s">
        <v>1164</v>
      </c>
    </row>
    <row r="639" spans="7:8">
      <c r="G639" s="21" t="s">
        <v>928</v>
      </c>
      <c r="H639" s="16" t="s">
        <v>960</v>
      </c>
    </row>
    <row r="640" spans="7:8">
      <c r="G640" s="21" t="s">
        <v>1080</v>
      </c>
      <c r="H640" s="16" t="s">
        <v>1165</v>
      </c>
    </row>
    <row r="641" spans="7:8">
      <c r="G641" s="21" t="s">
        <v>1018</v>
      </c>
      <c r="H641" s="16" t="s">
        <v>1031</v>
      </c>
    </row>
    <row r="642" spans="7:8">
      <c r="G642" s="21" t="s">
        <v>1184</v>
      </c>
      <c r="H642" s="16" t="s">
        <v>1185</v>
      </c>
    </row>
    <row r="643" spans="7:8">
      <c r="G643" s="21" t="s">
        <v>715</v>
      </c>
      <c r="H643" s="16" t="s">
        <v>1898</v>
      </c>
    </row>
    <row r="644" spans="7:8">
      <c r="G644" s="21" t="s">
        <v>181</v>
      </c>
      <c r="H644" s="16" t="s">
        <v>1899</v>
      </c>
    </row>
    <row r="645" spans="7:8">
      <c r="G645" s="21" t="s">
        <v>163</v>
      </c>
      <c r="H645" s="16" t="s">
        <v>1900</v>
      </c>
    </row>
    <row r="646" spans="7:8">
      <c r="G646" s="21" t="s">
        <v>777</v>
      </c>
      <c r="H646" s="16" t="s">
        <v>1901</v>
      </c>
    </row>
    <row r="647" spans="7:8">
      <c r="G647" s="21" t="s">
        <v>182</v>
      </c>
      <c r="H647" s="16" t="s">
        <v>1902</v>
      </c>
    </row>
    <row r="648" spans="7:8">
      <c r="G648" s="21" t="s">
        <v>845</v>
      </c>
      <c r="H648" s="16" t="s">
        <v>1221</v>
      </c>
    </row>
    <row r="649" spans="7:8">
      <c r="G649" s="21" t="s">
        <v>417</v>
      </c>
      <c r="H649" s="16" t="s">
        <v>429</v>
      </c>
    </row>
    <row r="650" spans="7:8">
      <c r="G650" s="21" t="s">
        <v>160</v>
      </c>
      <c r="H650" s="16" t="s">
        <v>379</v>
      </c>
    </row>
    <row r="651" spans="7:8">
      <c r="G651" s="19" t="s">
        <v>899</v>
      </c>
      <c r="H651" s="16" t="s">
        <v>1903</v>
      </c>
    </row>
    <row r="652" spans="7:8">
      <c r="G652" s="19" t="s">
        <v>168</v>
      </c>
      <c r="H652" s="16" t="s">
        <v>1904</v>
      </c>
    </row>
    <row r="653" spans="7:8">
      <c r="G653" s="19" t="s">
        <v>752</v>
      </c>
      <c r="H653" s="16" t="s">
        <v>1905</v>
      </c>
    </row>
    <row r="654" spans="7:8">
      <c r="G654" s="19" t="s">
        <v>656</v>
      </c>
      <c r="H654" s="16" t="s">
        <v>305</v>
      </c>
    </row>
    <row r="655" spans="7:8">
      <c r="G655" s="19" t="s">
        <v>617</v>
      </c>
      <c r="H655" s="16" t="s">
        <v>493</v>
      </c>
    </row>
    <row r="656" spans="7:8">
      <c r="G656" s="19" t="s">
        <v>130</v>
      </c>
      <c r="H656" s="16" t="s">
        <v>279</v>
      </c>
    </row>
    <row r="657" spans="7:8">
      <c r="G657" s="19" t="s">
        <v>1692</v>
      </c>
      <c r="H657" s="16" t="s">
        <v>1906</v>
      </c>
    </row>
    <row r="658" spans="7:8">
      <c r="G658" s="19" t="s">
        <v>1693</v>
      </c>
      <c r="H658" s="16" t="s">
        <v>1907</v>
      </c>
    </row>
    <row r="659" spans="7:8">
      <c r="G659" s="19" t="s">
        <v>542</v>
      </c>
      <c r="H659" s="16" t="s">
        <v>1908</v>
      </c>
    </row>
    <row r="660" spans="7:8">
      <c r="G660" s="19" t="s">
        <v>1694</v>
      </c>
      <c r="H660" s="16" t="s">
        <v>1909</v>
      </c>
    </row>
    <row r="661" spans="7:8">
      <c r="G661" s="19" t="s">
        <v>159</v>
      </c>
      <c r="H661" s="16" t="s">
        <v>368</v>
      </c>
    </row>
    <row r="662" spans="7:8">
      <c r="G662" s="19" t="s">
        <v>1043</v>
      </c>
      <c r="H662" s="16" t="s">
        <v>1051</v>
      </c>
    </row>
    <row r="663" spans="7:8">
      <c r="G663" s="19" t="s">
        <v>723</v>
      </c>
      <c r="H663" s="16" t="s">
        <v>1910</v>
      </c>
    </row>
    <row r="664" spans="7:8">
      <c r="G664" s="19" t="s">
        <v>526</v>
      </c>
      <c r="H664" s="16" t="s">
        <v>533</v>
      </c>
    </row>
    <row r="665" spans="7:8">
      <c r="G665" s="19" t="s">
        <v>583</v>
      </c>
      <c r="H665" s="16" t="s">
        <v>503</v>
      </c>
    </row>
    <row r="666" spans="7:8">
      <c r="G666" s="19" t="s">
        <v>498</v>
      </c>
      <c r="H666" s="16" t="s">
        <v>499</v>
      </c>
    </row>
    <row r="667" spans="7:8">
      <c r="G667" s="19" t="s">
        <v>437</v>
      </c>
      <c r="H667" s="16" t="s">
        <v>445</v>
      </c>
    </row>
    <row r="668" spans="7:8">
      <c r="G668" s="19" t="s">
        <v>867</v>
      </c>
      <c r="H668" s="16" t="s">
        <v>1911</v>
      </c>
    </row>
    <row r="669" spans="7:8">
      <c r="G669" s="19" t="s">
        <v>954</v>
      </c>
      <c r="H669" s="16" t="s">
        <v>979</v>
      </c>
    </row>
    <row r="670" spans="7:8">
      <c r="G670" s="16" t="s">
        <v>866</v>
      </c>
      <c r="H670" s="16" t="s">
        <v>868</v>
      </c>
    </row>
    <row r="671" spans="7:8">
      <c r="G671" s="16" t="s">
        <v>698</v>
      </c>
      <c r="H671" s="16" t="s">
        <v>369</v>
      </c>
    </row>
    <row r="672" spans="7:8">
      <c r="G672" s="16" t="s">
        <v>607</v>
      </c>
      <c r="H672" s="16" t="s">
        <v>484</v>
      </c>
    </row>
    <row r="673" spans="7:8">
      <c r="G673" s="16" t="s">
        <v>614</v>
      </c>
      <c r="H673" s="16" t="s">
        <v>449</v>
      </c>
    </row>
    <row r="674" spans="7:8">
      <c r="G674" s="16" t="s">
        <v>1024</v>
      </c>
      <c r="H674" s="16" t="s">
        <v>1038</v>
      </c>
    </row>
    <row r="675" spans="7:8">
      <c r="G675" s="16" t="s">
        <v>1041</v>
      </c>
      <c r="H675" s="16" t="s">
        <v>1196</v>
      </c>
    </row>
    <row r="676" spans="7:8">
      <c r="G676" s="16" t="s">
        <v>917</v>
      </c>
      <c r="H676" s="16" t="s">
        <v>1912</v>
      </c>
    </row>
    <row r="677" spans="7:8">
      <c r="G677" s="16" t="s">
        <v>943</v>
      </c>
      <c r="H677" s="16" t="s">
        <v>973</v>
      </c>
    </row>
    <row r="678" spans="7:8">
      <c r="G678" s="19" t="s">
        <v>900</v>
      </c>
      <c r="H678" s="16" t="s">
        <v>1913</v>
      </c>
    </row>
    <row r="679" spans="7:8">
      <c r="G679" s="19" t="s">
        <v>127</v>
      </c>
      <c r="H679" s="16" t="s">
        <v>271</v>
      </c>
    </row>
    <row r="680" spans="7:8">
      <c r="G680" s="19" t="s">
        <v>637</v>
      </c>
      <c r="H680" s="16" t="s">
        <v>402</v>
      </c>
    </row>
    <row r="681" spans="7:8">
      <c r="G681" s="19" t="s">
        <v>908</v>
      </c>
      <c r="H681" s="16" t="s">
        <v>1914</v>
      </c>
    </row>
    <row r="682" spans="7:8">
      <c r="G682" s="19" t="s">
        <v>706</v>
      </c>
      <c r="H682" s="16" t="s">
        <v>382</v>
      </c>
    </row>
    <row r="683" spans="7:8">
      <c r="G683" s="19" t="s">
        <v>602</v>
      </c>
      <c r="H683" s="16" t="s">
        <v>475</v>
      </c>
    </row>
    <row r="684" spans="7:8">
      <c r="G684" s="19" t="s">
        <v>865</v>
      </c>
      <c r="H684" s="16" t="s">
        <v>1915</v>
      </c>
    </row>
    <row r="685" spans="7:8">
      <c r="G685" s="19" t="s">
        <v>935</v>
      </c>
      <c r="H685" s="16" t="s">
        <v>966</v>
      </c>
    </row>
    <row r="686" spans="7:8">
      <c r="G686" s="19" t="s">
        <v>461</v>
      </c>
      <c r="H686" s="16" t="s">
        <v>480</v>
      </c>
    </row>
    <row r="687" spans="7:8">
      <c r="G687" s="19" t="s">
        <v>911</v>
      </c>
      <c r="H687" s="16" t="s">
        <v>1916</v>
      </c>
    </row>
    <row r="688" spans="7:8">
      <c r="G688" s="19" t="s">
        <v>922</v>
      </c>
      <c r="H688" s="16" t="s">
        <v>1917</v>
      </c>
    </row>
    <row r="689" spans="7:8">
      <c r="G689" s="16" t="s">
        <v>1133</v>
      </c>
      <c r="H689" s="16" t="s">
        <v>1039</v>
      </c>
    </row>
    <row r="690" spans="7:8">
      <c r="G690" s="16" t="s">
        <v>1132</v>
      </c>
      <c r="H690" s="16" t="s">
        <v>1032</v>
      </c>
    </row>
    <row r="691" spans="7:8">
      <c r="G691" s="16" t="s">
        <v>1134</v>
      </c>
      <c r="H691" s="16" t="s">
        <v>1040</v>
      </c>
    </row>
    <row r="692" spans="7:8">
      <c r="G692" s="19" t="s">
        <v>1695</v>
      </c>
      <c r="H692" s="16" t="s">
        <v>1201</v>
      </c>
    </row>
    <row r="693" spans="7:8">
      <c r="G693" s="16" t="s">
        <v>1696</v>
      </c>
      <c r="H693" s="16" t="s">
        <v>1202</v>
      </c>
    </row>
    <row r="694" spans="7:8">
      <c r="G694" s="16" t="s">
        <v>1697</v>
      </c>
      <c r="H694" s="16" t="s">
        <v>1203</v>
      </c>
    </row>
    <row r="695" spans="7:8">
      <c r="G695" s="16" t="s">
        <v>1197</v>
      </c>
      <c r="H695" s="16" t="s">
        <v>1198</v>
      </c>
    </row>
    <row r="696" spans="7:8">
      <c r="G696" s="16" t="s">
        <v>398</v>
      </c>
      <c r="H696" s="16" t="s">
        <v>406</v>
      </c>
    </row>
    <row r="697" spans="7:8">
      <c r="G697" s="16" t="s">
        <v>611</v>
      </c>
      <c r="H697" s="16" t="s">
        <v>447</v>
      </c>
    </row>
    <row r="698" spans="7:8">
      <c r="G698" s="16" t="s">
        <v>1698</v>
      </c>
      <c r="H698" s="16" t="s">
        <v>407</v>
      </c>
    </row>
    <row r="699" spans="7:8">
      <c r="G699" s="16" t="s">
        <v>420</v>
      </c>
      <c r="H699" s="16" t="s">
        <v>434</v>
      </c>
    </row>
    <row r="700" spans="7:8">
      <c r="G700" s="16" t="s">
        <v>605</v>
      </c>
      <c r="H700" s="16" t="s">
        <v>1918</v>
      </c>
    </row>
    <row r="701" spans="7:8">
      <c r="G701" s="16" t="s">
        <v>603</v>
      </c>
      <c r="H701" s="16" t="s">
        <v>477</v>
      </c>
    </row>
    <row r="702" spans="7:8">
      <c r="G702" s="16" t="s">
        <v>460</v>
      </c>
      <c r="H702" s="16" t="s">
        <v>479</v>
      </c>
    </row>
    <row r="703" spans="7:8">
      <c r="G703" s="16" t="s">
        <v>138</v>
      </c>
      <c r="H703" s="16" t="s">
        <v>301</v>
      </c>
    </row>
    <row r="704" spans="7:8">
      <c r="G704" s="16" t="s">
        <v>624</v>
      </c>
      <c r="H704" s="16" t="s">
        <v>424</v>
      </c>
    </row>
    <row r="705" spans="7:8">
      <c r="G705" s="16" t="s">
        <v>593</v>
      </c>
      <c r="H705" s="16" t="s">
        <v>558</v>
      </c>
    </row>
    <row r="706" spans="7:8">
      <c r="G706" s="16" t="s">
        <v>1281</v>
      </c>
      <c r="H706" s="16" t="s">
        <v>1919</v>
      </c>
    </row>
    <row r="707" spans="7:8">
      <c r="G707" s="16" t="s">
        <v>2039</v>
      </c>
      <c r="H707" s="16" t="s">
        <v>2040</v>
      </c>
    </row>
    <row r="708" spans="7:8">
      <c r="G708" s="16" t="s">
        <v>2042</v>
      </c>
      <c r="H708" s="16" t="s">
        <v>2042</v>
      </c>
    </row>
    <row r="709" spans="7:8">
      <c r="G709" s="16" t="s">
        <v>2044</v>
      </c>
      <c r="H709" s="16" t="s">
        <v>2046</v>
      </c>
    </row>
    <row r="710" spans="7:8">
      <c r="G710" s="16" t="s">
        <v>2052</v>
      </c>
      <c r="H710" s="16" t="s">
        <v>2054</v>
      </c>
    </row>
    <row r="711" spans="7:8">
      <c r="G711" s="16" t="s">
        <v>2048</v>
      </c>
      <c r="H711" s="16" t="s">
        <v>2055</v>
      </c>
    </row>
    <row r="712" spans="7:8">
      <c r="G712" s="16" t="s">
        <v>2058</v>
      </c>
      <c r="H712" s="16" t="s">
        <v>2060</v>
      </c>
    </row>
    <row r="713" spans="7:8">
      <c r="G713" s="16" t="s">
        <v>2059</v>
      </c>
      <c r="H713" s="16" t="s">
        <v>2059</v>
      </c>
    </row>
    <row r="714" spans="7:8">
      <c r="G714" s="16" t="s">
        <v>2074</v>
      </c>
      <c r="H714" s="16" t="s">
        <v>2076</v>
      </c>
    </row>
    <row r="715" spans="7:8">
      <c r="G715" s="16" t="s">
        <v>2072</v>
      </c>
      <c r="H715" s="16" t="s">
        <v>2077</v>
      </c>
    </row>
    <row r="716" spans="7:8">
      <c r="G716" s="16" t="s">
        <v>2070</v>
      </c>
      <c r="H716" s="16" t="s">
        <v>2078</v>
      </c>
    </row>
    <row r="717" spans="7:8">
      <c r="G717" s="16" t="s">
        <v>2075</v>
      </c>
      <c r="H717" s="16" t="s">
        <v>2079</v>
      </c>
    </row>
    <row r="718" spans="7:8">
      <c r="G718" s="16" t="s">
        <v>2080</v>
      </c>
      <c r="H718" s="16" t="s">
        <v>2081</v>
      </c>
    </row>
    <row r="719" spans="7:8">
      <c r="G719" s="16" t="s">
        <v>2084</v>
      </c>
      <c r="H719" s="16" t="s">
        <v>2086</v>
      </c>
    </row>
  </sheetData>
  <phoneticPr fontId="2" type="noConversion"/>
  <conditionalFormatting sqref="G2:G687">
    <cfRule type="duplicateValues" dxfId="1" priority="43"/>
  </conditionalFormatting>
  <conditionalFormatting sqref="G1:G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4</vt:i4>
      </vt:variant>
    </vt:vector>
  </HeadingPairs>
  <TitlesOfParts>
    <vt:vector size="7" baseType="lpstr">
      <vt:lpstr>국문</vt:lpstr>
      <vt:lpstr>영문</vt:lpstr>
      <vt:lpstr>Sheet1</vt:lpstr>
      <vt:lpstr>국문!Print_Area</vt:lpstr>
      <vt:lpstr>영문!Print_Area</vt:lpstr>
      <vt:lpstr>국문!Print_Titles</vt:lpstr>
      <vt:lpstr>영문!Print_Titles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이세웅</dc:creator>
  <cp:lastModifiedBy>user</cp:lastModifiedBy>
  <cp:lastPrinted>2023-04-21T05:52:27Z</cp:lastPrinted>
  <dcterms:created xsi:type="dcterms:W3CDTF">2015-06-28T23:39:05Z</dcterms:created>
  <dcterms:modified xsi:type="dcterms:W3CDTF">2024-11-07T10:56:08Z</dcterms:modified>
</cp:coreProperties>
</file>